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National Science Foundation\MAY\"/>
    </mc:Choice>
  </mc:AlternateContent>
  <xr:revisionPtr revIDLastSave="0" documentId="8_{9EAF503C-2E0A-4976-B863-075A13BA8704}"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1353 Report NSF " sheetId="5" r:id="rId3"/>
  </sheets>
  <definedNames>
    <definedName name="_xlnm.Print_Area" localSheetId="0">'Instruction Sheet'!$A$1:$M$63</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48" i="5" l="1"/>
  <c r="A17" i="5" l="1"/>
  <c r="A23" i="5" l="1"/>
  <c r="A29" i="5" s="1"/>
  <c r="A35" i="5" s="1"/>
  <c r="A41" i="5" s="1"/>
  <c r="A47" i="5" s="1"/>
  <c r="A53" i="5" s="1"/>
  <c r="A60" i="5" s="1"/>
  <c r="A64" i="5" s="1"/>
  <c r="A69" i="5" s="1"/>
  <c r="A73" i="5" s="1"/>
  <c r="A81" i="5" s="1"/>
  <c r="A85" i="5" s="1"/>
  <c r="A90" i="5" s="1"/>
  <c r="A95" i="5" s="1"/>
  <c r="A101" i="5" s="1"/>
  <c r="A107" i="5" s="1"/>
  <c r="A112" i="5" s="1"/>
  <c r="A116" i="5" s="1"/>
  <c r="A122" i="5" s="1"/>
  <c r="A127" i="5" s="1"/>
  <c r="A133" i="5" s="1"/>
  <c r="A138" i="5" s="1"/>
  <c r="A143" i="5" s="1"/>
  <c r="A149" i="5" s="1"/>
  <c r="A154" i="5" s="1"/>
  <c r="A158" i="5" s="1"/>
  <c r="A162" i="5" s="1"/>
  <c r="A166" i="5" s="1"/>
  <c r="A170" i="5" s="1"/>
  <c r="A175" i="5" s="1"/>
  <c r="A179" i="5" s="1"/>
  <c r="A183" i="5" s="1"/>
  <c r="A188" i="5" s="1"/>
  <c r="A193" i="5" s="1"/>
  <c r="A197" i="5" s="1"/>
  <c r="A201" i="5" s="1"/>
  <c r="A205" i="5" s="1"/>
  <c r="A209" i="5" s="1"/>
  <c r="A213" i="5" s="1"/>
  <c r="A217" i="5" s="1"/>
  <c r="A221" i="5" s="1"/>
  <c r="A225" i="5" s="1"/>
  <c r="A229" i="5" s="1"/>
  <c r="A233" i="5" s="1"/>
  <c r="A237" i="5" s="1"/>
  <c r="A243" i="5" s="1"/>
  <c r="A247" i="5" s="1"/>
  <c r="A251" i="5" s="1"/>
  <c r="A255" i="5" s="1"/>
  <c r="A259" i="5" s="1"/>
  <c r="A263" i="5" s="1"/>
  <c r="A267" i="5" s="1"/>
  <c r="A271" i="5" s="1"/>
  <c r="A275" i="5" s="1"/>
  <c r="A279" i="5" s="1"/>
  <c r="A283" i="5" s="1"/>
  <c r="A287" i="5" s="1"/>
  <c r="A291" i="5" s="1"/>
  <c r="A295" i="5" s="1"/>
  <c r="A299" i="5" s="1"/>
  <c r="A303" i="5" s="1"/>
  <c r="A307" i="5" s="1"/>
  <c r="A311" i="5" s="1"/>
  <c r="A315" i="5" s="1"/>
  <c r="A319" i="5" s="1"/>
  <c r="A323" i="5" s="1"/>
  <c r="A327" i="5" s="1"/>
  <c r="A331" i="5" s="1"/>
  <c r="A335" i="5" s="1"/>
  <c r="A339" i="5" s="1"/>
  <c r="A343" i="5" s="1"/>
  <c r="A347" i="5" s="1"/>
  <c r="A351" i="5" s="1"/>
  <c r="A355" i="5" s="1"/>
  <c r="A359" i="5" s="1"/>
  <c r="A363" i="5" s="1"/>
  <c r="A367" i="5" s="1"/>
  <c r="A371" i="5" s="1"/>
  <c r="A375" i="5" s="1"/>
  <c r="A379" i="5" s="1"/>
  <c r="A383" i="5" s="1"/>
  <c r="A387" i="5" s="1"/>
  <c r="A391" i="5" s="1"/>
  <c r="A395" i="5" s="1"/>
  <c r="A399" i="5" s="1"/>
  <c r="A403" i="5" s="1"/>
  <c r="A407" i="5" s="1"/>
  <c r="A411" i="5" s="1"/>
  <c r="A415" i="5" s="1"/>
  <c r="A419" i="5" s="1"/>
  <c r="A423" i="5" s="1"/>
  <c r="A427" i="5" s="1"/>
  <c r="A431" i="5" s="1"/>
  <c r="A435" i="5" s="1"/>
  <c r="A439" i="5" s="1"/>
</calcChain>
</file>

<file path=xl/sharedStrings.xml><?xml version="1.0" encoding="utf-8"?>
<sst xmlns="http://schemas.openxmlformats.org/spreadsheetml/2006/main" count="1955" uniqueCount="499">
  <si>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</si>
  <si>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</si>
  <si>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</si>
  <si>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</si>
  <si>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</si>
  <si>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</si>
  <si>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</si>
  <si>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</si>
  <si>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</si>
  <si>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</si>
  <si>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</si>
  <si>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</si>
  <si>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</si>
  <si>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</si>
  <si>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</si>
  <si>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</si>
  <si>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</si>
  <si>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</si>
  <si>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</si>
  <si>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</si>
  <si>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</si>
  <si>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</si>
  <si>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</si>
  <si>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</si>
  <si>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</si>
  <si>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</si>
  <si>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</si>
  <si>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</si>
  <si>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</si>
  <si>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</si>
  <si>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</si>
  <si>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</si>
  <si>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</si>
  <si>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</si>
  <si>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</si>
  <si>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</si>
  <si>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</si>
  <si>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</si>
  <si>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</si>
  <si>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</si>
  <si>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</si>
  <si>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</si>
  <si>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</si>
  <si>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</si>
  <si>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</si>
  <si>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</si>
  <si>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</si>
  <si>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</si>
  <si>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</si>
  <si>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</si>
  <si>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</si>
  <si>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</si>
  <si>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</si>
  <si>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</si>
  <si>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</si>
  <si>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</si>
  <si>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</si>
  <si>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</si>
  <si>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</si>
  <si>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</si>
  <si>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</si>
  <si>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</si>
  <si>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</si>
  <si>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</si>
  <si>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</si>
  <si>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</si>
  <si>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</si>
  <si>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</si>
  <si>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</si>
  <si>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</si>
  <si>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</si>
  <si>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</si>
  <si>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</si>
  <si>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</si>
  <si>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</si>
  <si>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</si>
  <si>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</si>
  <si>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</si>
  <si>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</si>
  <si>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</si>
  <si>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</si>
  <si>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</si>
  <si>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</si>
  <si>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</si>
  <si>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</si>
  <si>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</si>
  <si>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</si>
  <si>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</si>
  <si>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</si>
  <si>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</si>
  <si>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</si>
  <si>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</si>
  <si>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</si>
  <si>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</si>
  <si>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</si>
  <si>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</si>
  <si>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</si>
  <si>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</si>
  <si>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</si>
  <si>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</si>
  <si>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</si>
  <si>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</si>
  <si>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</si>
  <si>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</si>
  <si>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</si>
  <si>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</si>
  <si>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</si>
  <si>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</si>
  <si>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</si>
  <si>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</si>
  <si>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</si>
  <si>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</si>
  <si>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</si>
  <si>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</si>
  <si>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</si>
  <si>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</si>
  <si>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</si>
  <si>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</si>
  <si>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</si>
  <si>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</si>
  <si>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</si>
  <si>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</si>
  <si>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</si>
  <si>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</si>
  <si>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</si>
  <si>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</si>
  <si>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</si>
  <si>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</si>
  <si>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</si>
  <si>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</si>
  <si>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</si>
  <si>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</si>
  <si>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</si>
  <si>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</si>
  <si>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</si>
  <si>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</si>
  <si>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</si>
  <si>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</si>
  <si>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</si>
  <si>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</si>
  <si>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</si>
  <si>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</si>
  <si>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</si>
  <si>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</si>
  <si>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</si>
  <si>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</si>
  <si>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</si>
  <si>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</si>
  <si>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</si>
  <si>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</si>
  <si>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</si>
  <si>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</si>
  <si>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</si>
  <si>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</si>
  <si>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</si>
  <si>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</si>
  <si>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</si>
  <si>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</si>
  <si>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</si>
  <si>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</si>
  <si>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</si>
  <si>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</si>
  <si>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</si>
  <si>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</si>
  <si>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</si>
  <si>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</si>
  <si>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</si>
  <si>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</si>
  <si>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</si>
  <si>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</si>
  <si>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</si>
  <si>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</si>
  <si>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</si>
  <si>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</si>
  <si>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</si>
  <si>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</si>
  <si>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</si>
  <si>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</si>
  <si>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</si>
  <si>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</si>
  <si>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</si>
  <si>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</si>
  <si>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</si>
  <si>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</si>
  <si>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</si>
  <si>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</si>
  <si>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</si>
  <si>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</si>
  <si>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</si>
  <si>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</si>
  <si>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</si>
  <si>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</si>
  <si>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</si>
  <si>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</si>
  <si>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</si>
  <si>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</si>
  <si>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</si>
  <si>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</si>
  <si>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</si>
  <si>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</si>
  <si>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</si>
  <si>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</si>
  <si>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</si>
  <si>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</si>
  <si>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</si>
  <si>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</si>
  <si>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</si>
  <si>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</si>
  <si>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</si>
  <si>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</si>
  <si>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</si>
  <si>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</si>
  <si>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</si>
  <si>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</si>
  <si>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</si>
  <si>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</si>
  <si>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</si>
  <si>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</si>
  <si>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</si>
  <si>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</si>
  <si>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</si>
  <si>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</si>
  <si>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</si>
  <si>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</si>
  <si>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</si>
  <si>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</si>
  <si>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</si>
  <si>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</si>
  <si>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</si>
  <si>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</si>
  <si>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</si>
  <si>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</si>
  <si>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</si>
  <si>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</si>
  <si>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</si>
  <si>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</si>
  <si>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</si>
  <si>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</si>
  <si>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</si>
  <si>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</si>
  <si>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</si>
  <si>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</si>
  <si>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</si>
  <si>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</si>
  <si>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</si>
  <si>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</si>
  <si>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</si>
  <si>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</si>
  <si>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</si>
  <si>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</si>
  <si>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</si>
  <si>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</si>
  <si>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</si>
  <si>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</si>
  <si>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</si>
  <si>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</si>
  <si>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</si>
  <si>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</si>
  <si>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</si>
  <si>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</si>
  <si>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</si>
  <si>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</si>
  <si>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</si>
  <si>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</si>
  <si>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</si>
  <si>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</si>
  <si>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</si>
  <si>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</si>
  <si>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</si>
  <si>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</si>
  <si>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</si>
  <si>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</si>
  <si>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</si>
  <si>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</si>
  <si>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</si>
  <si>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</si>
  <si>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</si>
  <si>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</si>
  <si>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</si>
  <si>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</si>
  <si>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</si>
  <si>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</si>
  <si>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</si>
  <si>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</si>
  <si>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</si>
  <si>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</si>
  <si>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</si>
  <si>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</si>
  <si>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</si>
  <si>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</si>
  <si>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</si>
  <si>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</si>
  <si>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</si>
  <si>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</si>
  <si>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</si>
  <si>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</si>
  <si>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</si>
  <si>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</si>
  <si>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</si>
  <si>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</si>
  <si>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</si>
  <si>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</si>
  <si>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</si>
  <si>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</si>
  <si>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</si>
  <si>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</si>
  <si>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</si>
  <si>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</si>
  <si>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</si>
  <si>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</si>
  <si>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</si>
  <si>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</si>
  <si>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</si>
  <si>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</si>
  <si>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</si>
  <si>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</si>
  <si>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</si>
  <si>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</si>
  <si>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</si>
  <si>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</si>
  <si>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</si>
  <si>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</si>
  <si>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</si>
  <si>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</si>
  <si>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</si>
  <si>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</si>
  <si>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</si>
  <si>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</si>
  <si>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</si>
  <si>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</si>
  <si>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REPORTING PERIOD: OCTOBER 1, 2024- MARCH 31, 2025</t>
  </si>
  <si>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</si>
  <si>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</si>
  <si>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</si>
  <si>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</si>
  <si>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</si>
  <si>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</si>
  <si>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</si>
  <si>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</si>
  <si>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</si>
  <si>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</si>
  <si>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</si>
  <si>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NSF Number</t>
  </si>
  <si>
    <t>Disposition</t>
  </si>
  <si>
    <t>EX</t>
  </si>
  <si>
    <t>TRAVELER NAME</t>
  </si>
  <si>
    <t>EVENT DESCRIPTION</t>
  </si>
  <si>
    <t>BEGINNING DATE [MM/DD/YYYY]</t>
  </si>
  <si>
    <t>LOCATION</t>
  </si>
  <si>
    <t>`</t>
  </si>
  <si>
    <t>TRAVELER TITLE</t>
  </si>
  <si>
    <t>EVENT SPONSOR</t>
  </si>
  <si>
    <t>ENDING DATE [MM/DD/YYYY]</t>
  </si>
  <si>
    <t>TRAVEL DATE(S)</t>
  </si>
  <si>
    <t>Lodging</t>
  </si>
  <si>
    <t>Meals</t>
  </si>
  <si>
    <t xml:space="preserve">                              </t>
  </si>
  <si>
    <t>Transportation</t>
  </si>
  <si>
    <t>Office Head</t>
  </si>
  <si>
    <t>Program Director</t>
  </si>
  <si>
    <t>Division Director</t>
  </si>
  <si>
    <t>Program Officer</t>
  </si>
  <si>
    <t>Tapabrata Maiti</t>
  </si>
  <si>
    <t>Singapore</t>
  </si>
  <si>
    <t>Michigan State University</t>
  </si>
  <si>
    <t>Registration</t>
  </si>
  <si>
    <t>Ludmil Zikatanov</t>
  </si>
  <si>
    <t>Participation in meetings</t>
  </si>
  <si>
    <t>Xiaobo Hu</t>
  </si>
  <si>
    <t>Amelia-Juliette Demery</t>
  </si>
  <si>
    <t xml:space="preserve">                             </t>
  </si>
  <si>
    <t xml:space="preserve">                           </t>
  </si>
  <si>
    <t xml:space="preserve">                    </t>
  </si>
  <si>
    <t>Internal OGE Use Only</t>
  </si>
  <si>
    <t>OLGA PIERRAKOS</t>
  </si>
  <si>
    <t>David Barker</t>
  </si>
  <si>
    <t>JOHN SCHLUETER</t>
  </si>
  <si>
    <t>25T0002502</t>
  </si>
  <si>
    <t>Presenter and participant in conference</t>
  </si>
  <si>
    <t>Kern Family Foundation</t>
  </si>
  <si>
    <t>Austin, Texas</t>
  </si>
  <si>
    <t>1/21/25-01/25/25</t>
  </si>
  <si>
    <t>25T0002455</t>
  </si>
  <si>
    <t>25T0002200</t>
  </si>
  <si>
    <t>25T0001506</t>
  </si>
  <si>
    <t>Gioia Rau</t>
  </si>
  <si>
    <t>25T0001074</t>
  </si>
  <si>
    <t>25T0001737</t>
  </si>
  <si>
    <t>Vladimir Pavlovic</t>
  </si>
  <si>
    <t>25T0001633</t>
  </si>
  <si>
    <t>SETHURAMAN PANCHANATHAN</t>
  </si>
  <si>
    <t>25T0000210</t>
  </si>
  <si>
    <t>FRANK RACK</t>
  </si>
  <si>
    <t>25T0001319</t>
  </si>
  <si>
    <t>LISA CLOUGH</t>
  </si>
  <si>
    <t>25T0001302</t>
  </si>
  <si>
    <t>BRIAN STONE</t>
  </si>
  <si>
    <t>25T0000261</t>
  </si>
  <si>
    <t>25T0000798</t>
  </si>
  <si>
    <t>PABLO ARTIGAS</t>
  </si>
  <si>
    <t>25T0000570</t>
  </si>
  <si>
    <t>MARCIA NEWCOMER</t>
  </si>
  <si>
    <t>24T0008834</t>
  </si>
  <si>
    <t>25T0000238</t>
  </si>
  <si>
    <t>LINNEA AVALLONE</t>
  </si>
  <si>
    <t>25T0000260</t>
  </si>
  <si>
    <t>SIDDIQ QIDWAI</t>
  </si>
  <si>
    <t>24T0007965</t>
  </si>
  <si>
    <t>Seetha Raghavan</t>
  </si>
  <si>
    <t>25T0000028</t>
  </si>
  <si>
    <t>RHONDA DAVIS</t>
  </si>
  <si>
    <t>24T0007805</t>
  </si>
  <si>
    <t>Attending conference as part of IRD</t>
  </si>
  <si>
    <t>Menlo Park, CA</t>
  </si>
  <si>
    <t>02/6/25-2/10/25</t>
  </si>
  <si>
    <t>Present a Special Lecture; discuss collaboration with NSF Designing Materials to Revolutionize and Engineer our Future</t>
  </si>
  <si>
    <t>01/28-02/01/25</t>
  </si>
  <si>
    <t>National Institute for Materials Science (Japan)</t>
  </si>
  <si>
    <t>National Institute for Materials Science</t>
  </si>
  <si>
    <t>Tokyo, Japan</t>
  </si>
  <si>
    <t>Conducting collaborative research with Singapore National University</t>
  </si>
  <si>
    <t>01/2/25-01/11/2025</t>
  </si>
  <si>
    <t>Inaugural events of the Scuola Ortogonale, by the ELICSIR Foundation, and related meetings on AI applications in astrophysics and beyond.</t>
  </si>
  <si>
    <t>ELICSIR Foundation</t>
  </si>
  <si>
    <t>Bologna, Italy</t>
  </si>
  <si>
    <t>11/29/14-01/02/2025</t>
  </si>
  <si>
    <t xml:space="preserve">Meeting with Dr. A. Linninger and his group on brain vasculature simulations. </t>
  </si>
  <si>
    <t>University of Illinois Chicago</t>
  </si>
  <si>
    <t>12/12/24-12/14/24</t>
  </si>
  <si>
    <t>x</t>
  </si>
  <si>
    <t>Ministry of Science of Serbia / OECD</t>
  </si>
  <si>
    <t>12/2/24-12/8/24</t>
  </si>
  <si>
    <t>Belgrade, Serbia</t>
  </si>
  <si>
    <t>Graduation ceremony for the university. The Director will be giving a convocation and receiving an honorary degree</t>
  </si>
  <si>
    <t>Director</t>
  </si>
  <si>
    <t xml:space="preserve"> Sri Sathya Sai Institute of Higher Learning</t>
  </si>
  <si>
    <t>11/21/24-11/23/24</t>
  </si>
  <si>
    <t>Andhra Pradesh, India</t>
  </si>
  <si>
    <t>Serving as NSF Liaison to UKRI-NERC's CPRG at cruise program review meeting</t>
  </si>
  <si>
    <t>PROGRAM MANAGER</t>
  </si>
  <si>
    <t>United Kingdom Research and Innovation (UKRI), Natural Environment Research Council (NERC)</t>
  </si>
  <si>
    <t>London, UK</t>
  </si>
  <si>
    <t>11/26/24-11/30/24</t>
  </si>
  <si>
    <t xml:space="preserve">CFI has convened an International Standing Advisory Committee for ONC (2 US and 2 UK members) </t>
  </si>
  <si>
    <t>CFI</t>
  </si>
  <si>
    <t>Canadian Foundation for Innovation (CFI)</t>
  </si>
  <si>
    <t>11/24/24-11/27/24</t>
  </si>
  <si>
    <t>Victoria, BC, Canada</t>
  </si>
  <si>
    <t>Graduation Ceremony for the university. Director is giving convocation and receiving an honorary degree</t>
  </si>
  <si>
    <t>Chief of Staff</t>
  </si>
  <si>
    <t>Attend the SCMC project kickoff meeting as a PI</t>
  </si>
  <si>
    <t>Crane, Indiana</t>
  </si>
  <si>
    <t>11/20/24-11/21/24</t>
  </si>
  <si>
    <t>Participation in conferences</t>
  </si>
  <si>
    <t>Barcelona, Spain</t>
  </si>
  <si>
    <t>11/12/24-11/15/24</t>
  </si>
  <si>
    <t>Spanish Association of Alternating Hemiplegia</t>
  </si>
  <si>
    <t>participant in review panel for applications for x-ray data collection time at the Free Electron Laser</t>
  </si>
  <si>
    <t>11/03/24-11/11/24</t>
  </si>
  <si>
    <t>Giving a talk on field safety in celebration of the Ecology and Evolutionary Department's field safety week</t>
  </si>
  <si>
    <t>University of California, Santa Cruz</t>
  </si>
  <si>
    <t>Science Assistant</t>
  </si>
  <si>
    <t>10/31/24-11/2/24</t>
  </si>
  <si>
    <t>Santa Cruz, California</t>
  </si>
  <si>
    <t>international conference</t>
  </si>
  <si>
    <t>Italian Institute for Nuclear Physics</t>
  </si>
  <si>
    <t>Chief Officer for Research Facilities</t>
  </si>
  <si>
    <t>Nuoro, Sardinia, Italy</t>
  </si>
  <si>
    <t>10/24/24-10/31/24</t>
  </si>
  <si>
    <t>Italian Institute for Nuclear Physics (on behalf of Italian presidency of G7)</t>
  </si>
  <si>
    <t>Speaking in a forum and attending technical sessions and workshop in the conference.</t>
  </si>
  <si>
    <t>Khalifa University, Abu Dhabi, UAE</t>
  </si>
  <si>
    <t>Abu Dhabi, UAE</t>
  </si>
  <si>
    <t>10/11/24-10/21/24</t>
  </si>
  <si>
    <t xml:space="preserve">Presentation of research at an international conference. </t>
  </si>
  <si>
    <t>International Astronautical Federation</t>
  </si>
  <si>
    <t>Milan, Italy</t>
  </si>
  <si>
    <t>10/12/24-10/21/24</t>
  </si>
  <si>
    <t>Embry-Riddle Aeronautical University</t>
  </si>
  <si>
    <t>Rodel Institute</t>
  </si>
  <si>
    <t>Savannah, GA</t>
  </si>
  <si>
    <t>10/17/24-10/20/24</t>
  </si>
  <si>
    <t>Other</t>
  </si>
  <si>
    <t>Alfred P. Sloan Foundation, Sage, Meta, O'Reilly</t>
  </si>
  <si>
    <t>Alfred P. Sloan Foundation, SAGE, Meta, O’Reilly</t>
  </si>
  <si>
    <t xml:space="preserve">ELICSIR Foundation </t>
  </si>
  <si>
    <t>Ministry of Science of Serbia/Organisation for Economic Co-operation and Development (OECD)</t>
  </si>
  <si>
    <t>Deputy Division Director</t>
  </si>
  <si>
    <t>Department of Defense (DoD) Microelectronics Commons (MEC)</t>
  </si>
  <si>
    <t>Institute of Electrical and Electronics Engineers (IEEE)</t>
  </si>
  <si>
    <t>Seminar on challenging texts on leadership and innovation in large organizations, the nature of democracies, emerging technologies, the American Economy, and the challenging geopolitical landscape.</t>
  </si>
  <si>
    <t>SLAC National Accelerator Laboratory</t>
  </si>
  <si>
    <t>University of Notre Dame (through a grant from DoD MEC)</t>
  </si>
  <si>
    <t>$0 (included in registration)</t>
  </si>
  <si>
    <t>1353 Travel Report for National Science Foundation, for the reporting period October 1, 2024 - March 31, 2025</t>
  </si>
  <si>
    <t>REPORTING PERIOD: APRIL 1, 2025-SEPTEMBER 30, 2025</t>
  </si>
  <si>
    <t>APRIL 1 - SEPTEMBER 30, 2025</t>
  </si>
  <si>
    <t>mmazor@nsf.gov</t>
  </si>
  <si>
    <t xml:space="preserve">Marina Mazor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</si>
</sst>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31">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amily val="2"/>
    </font>
    <font>
      <sz val="10"/>
      <name val="Arial"/>
      <family val="2"/>
    </font>
    <font>
      <sz val="11"/>
      <name val="Arial"/>
      <family val="2"/>
    </font>
    <font>
      <sz val="8"/>
      <color theme="1"/>
      <name val="Andale WT"/>
      <family val="2"/>
    </font>
    <font>
      <sz val="9"/>
      <color theme="1"/>
      <name val="Andale WT"/>
      <family val="2"/>
    </font>
  </fonts>
  <fills count="1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CCFFFF"/>
        <bgColor indexed="64"/>
      </patternFill>
    </fill>
    <fill>
      <patternFill patternType="lightTrellis">
        <bgColor theme="0" tint="-0.14996795556505021"/>
      </patternFill>
    </fill>
    <fill>
      <patternFill patternType="solid">
        <fgColor indexed="65"/>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s>
  <borders count="97">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medium">
        <color rgb="FFCCCCCC"/>
      </left>
      <right style="medium">
        <color rgb="FFCCCCCC"/>
      </right>
      <top/>
      <bottom style="medium">
        <color rgb="FFCCCCCC"/>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ck">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ck">
        <color indexed="64"/>
      </right>
      <top/>
      <bottom style="medium">
        <color indexed="64"/>
      </bottom>
      <diagonal/>
    </border>
    <border>
      <left style="thin">
        <color indexed="64"/>
      </left>
      <right style="medium">
        <color rgb="FFCCCCCC"/>
      </right>
      <top/>
      <bottom style="medium">
        <color rgb="FFCCCCCC"/>
      </bottom>
      <diagonal/>
    </border>
  </borders>
  <cellStyleXfs count="18">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alignment vertical="top"/>
      <protection locked="0"/>
    </xf>
    <xf numFmtId="0" fontId="6" fillId="0" borderId="0"/>
    <xf numFmtId="44" fontId="27" fillId="0" borderId="0" applyFont="0" applyFill="0" applyBorder="0" applyAlignment="0" applyProtection="0"/>
  </cellStyleXfs>
  <cellXfs count="563">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26" xfId="14" applyFill="1" applyBorder="1">
      <alignment horizontal="left" vertical="center" wrapText="1"/>
      <protection locked="0"/>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0" borderId="68" xfId="0" applyBorder="1"/>
    <xf numFmtId="0" fontId="0" fillId="5" borderId="67" xfId="0" applyFill="1" applyBorder="1"/>
    <xf numFmtId="0" fontId="0" fillId="5" borderId="51" xfId="0" applyFill="1" applyBorder="1"/>
    <xf numFmtId="0" fontId="0" fillId="5" borderId="68" xfId="0" applyFill="1" applyBorder="1"/>
    <xf numFmtId="0" fontId="3" fillId="5" borderId="66" xfId="0" applyFont="1" applyFill="1" applyBorder="1" applyAlignment="1">
      <alignment horizontal="center"/>
    </xf>
    <xf numFmtId="0" fontId="0" fillId="0" borderId="66" xfId="0" applyBorder="1"/>
    <xf numFmtId="0" fontId="0" fillId="9" borderId="66" xfId="0" applyFill="1" applyBorder="1"/>
    <xf numFmtId="0" fontId="0" fillId="8" borderId="66" xfId="0" applyFill="1" applyBorder="1"/>
    <xf numFmtId="0" fontId="0" fillId="6" borderId="67" xfId="0" applyFill="1" applyBorder="1"/>
    <xf numFmtId="0" fontId="0" fillId="6" borderId="51" xfId="0" applyFill="1" applyBorder="1"/>
    <xf numFmtId="0" fontId="0" fillId="6" borderId="68" xfId="0" applyFill="1" applyBorder="1"/>
    <xf numFmtId="0" fontId="0" fillId="12" borderId="67" xfId="0" applyFill="1" applyBorder="1"/>
    <xf numFmtId="0" fontId="0" fillId="9" borderId="66" xfId="0" applyFill="1" applyBorder="1" applyAlignment="1">
      <alignment wrapText="1"/>
    </xf>
    <xf numFmtId="0" fontId="0" fillId="12" borderId="67" xfId="0" applyFill="1" applyBorder="1" applyAlignment="1">
      <alignment wrapText="1"/>
    </xf>
    <xf numFmtId="0" fontId="0" fillId="0" borderId="68" xfId="0" applyBorder="1" applyAlignment="1">
      <alignment wrapText="1"/>
    </xf>
    <xf numFmtId="0" fontId="0" fillId="8" borderId="66" xfId="0" applyFill="1" applyBorder="1" applyAlignment="1">
      <alignment wrapText="1"/>
    </xf>
    <xf numFmtId="0" fontId="0" fillId="6" borderId="67" xfId="0" applyFill="1" applyBorder="1" applyAlignment="1">
      <alignment wrapText="1"/>
    </xf>
    <xf numFmtId="0" fontId="0" fillId="6" borderId="51" xfId="0" applyFill="1" applyBorder="1" applyAlignment="1">
      <alignment wrapText="1"/>
    </xf>
    <xf numFmtId="0" fontId="0" fillId="6" borderId="68" xfId="0" applyFill="1" applyBorder="1" applyAlignment="1">
      <alignment wrapText="1"/>
    </xf>
    <xf numFmtId="0" fontId="0" fillId="5" borderId="67" xfId="0" applyFill="1" applyBorder="1" applyAlignment="1">
      <alignment wrapText="1"/>
    </xf>
    <xf numFmtId="0" fontId="0" fillId="5" borderId="51" xfId="0" applyFill="1" applyBorder="1" applyAlignment="1">
      <alignment wrapText="1"/>
    </xf>
    <xf numFmtId="0" fontId="0" fillId="5" borderId="68" xfId="0" applyFill="1" applyBorder="1" applyAlignment="1">
      <alignment wrapText="1"/>
    </xf>
    <xf numFmtId="0" fontId="3" fillId="5" borderId="66" xfId="0" applyFont="1" applyFill="1" applyBorder="1" applyAlignment="1">
      <alignment horizontal="center" wrapText="1"/>
    </xf>
    <xf numFmtId="0" fontId="0" fillId="0" borderId="66" xfId="0" applyBorder="1" applyAlignment="1">
      <alignment wrapText="1"/>
    </xf>
    <xf numFmtId="0" fontId="0" fillId="13" borderId="67" xfId="0" applyFill="1" applyBorder="1" applyAlignment="1">
      <alignment wrapText="1"/>
    </xf>
    <xf numFmtId="0" fontId="6" fillId="0" borderId="66" xfId="0" applyFont="1" applyBorder="1" applyAlignment="1">
      <alignment wrapText="1"/>
    </xf>
    <xf numFmtId="0" fontId="6" fillId="0" borderId="51" xfId="0" applyFont="1" applyBorder="1" applyAlignment="1">
      <alignment wrapText="1"/>
    </xf>
    <xf numFmtId="0" fontId="6" fillId="0" borderId="67" xfId="0" applyFont="1" applyBorder="1" applyAlignment="1">
      <alignment wrapText="1"/>
    </xf>
    <xf numFmtId="0" fontId="0" fillId="0" borderId="67" xfId="0" applyBorder="1" applyAlignment="1">
      <alignment wrapText="1"/>
    </xf>
    <xf numFmtId="0" fontId="3" fillId="0" borderId="0" xfId="0" applyFont="1" applyAlignment="1">
      <alignment horizontal="center" wrapText="1"/>
    </xf>
    <xf numFmtId="0" fontId="0" fillId="14" borderId="0" xfId="0" applyFill="1" applyAlignment="1">
      <alignment wrapText="1"/>
    </xf>
    <xf numFmtId="0" fontId="1" fillId="4" borderId="13" xfId="14" applyFill="1" applyBorder="1">
      <alignment horizontal="left" vertical="center" wrapText="1"/>
      <protection locked="0"/>
    </xf>
    <xf numFmtId="0" fontId="0" fillId="0" borderId="51" xfId="0" applyBorder="1"/>
    <xf numFmtId="44" fontId="1" fillId="4" borderId="62" xfId="17" applyFont="1" applyFill="1" applyBorder="1" applyAlignment="1" applyProtection="1">
      <alignment horizontal="left" vertical="center" wrapText="1"/>
      <protection locked="0"/>
    </xf>
    <xf numFmtId="44" fontId="1" fillId="4" borderId="26" xfId="17" applyFont="1" applyFill="1" applyBorder="1" applyAlignment="1" applyProtection="1">
      <alignment horizontal="left" vertical="center" wrapText="1"/>
      <protection locked="0"/>
    </xf>
    <xf numFmtId="0" fontId="1" fillId="4" borderId="55" xfId="14" applyFill="1" applyBorder="1" applyAlignment="1">
      <alignment horizontal="center" vertical="center" wrapText="1"/>
      <protection locked="0"/>
    </xf>
    <xf numFmtId="0" fontId="1" fillId="4" borderId="10" xfId="14" applyFill="1" applyBorder="1" applyAlignment="1">
      <alignment horizontal="center" vertical="center" wrapText="1"/>
      <protection locked="0"/>
    </xf>
    <xf numFmtId="44" fontId="1" fillId="4" borderId="12" xfId="17" applyFont="1" applyFill="1" applyBorder="1" applyAlignment="1" applyProtection="1">
      <alignment horizontal="left" vertical="center" wrapText="1"/>
      <protection locked="0"/>
    </xf>
    <xf numFmtId="0" fontId="1" fillId="4" borderId="18" xfId="14" applyFill="1" applyBorder="1" applyAlignment="1">
      <alignment horizontal="center" vertical="center" wrapText="1"/>
      <protection locked="0"/>
    </xf>
    <xf numFmtId="0" fontId="1" fillId="4" borderId="54" xfId="14" applyFill="1" applyBorder="1">
      <alignment horizontal="left" vertical="center" wrapText="1"/>
      <protection locked="0"/>
    </xf>
    <xf numFmtId="0" fontId="1" fillId="4" borderId="54" xfId="14" applyFill="1" applyBorder="1" applyAlignment="1">
      <alignment horizontal="center" vertical="center" wrapText="1"/>
      <protection locked="0"/>
    </xf>
    <xf numFmtId="44" fontId="1" fillId="4" borderId="54" xfId="17" applyFont="1" applyFill="1" applyBorder="1" applyAlignment="1" applyProtection="1">
      <alignment horizontal="left" vertical="center" wrapText="1"/>
      <protection locked="0"/>
    </xf>
    <xf numFmtId="0" fontId="4" fillId="5" borderId="14" xfId="11" applyBorder="1">
      <alignment vertical="center" wrapText="1"/>
    </xf>
    <xf numFmtId="0" fontId="1" fillId="5" borderId="13" xfId="14" applyFill="1" applyBorder="1" applyProtection="1">
      <alignment horizontal="left" vertical="center" wrapText="1"/>
    </xf>
    <xf numFmtId="0" fontId="1" fillId="5" borderId="0" xfId="14" applyFill="1" applyBorder="1" applyProtection="1">
      <alignment horizontal="left" vertical="center" wrapText="1"/>
    </xf>
    <xf numFmtId="0" fontId="1" fillId="5" borderId="12" xfId="14" applyFill="1" applyBorder="1" applyProtection="1">
      <alignment horizontal="left" vertical="center" wrapText="1"/>
    </xf>
    <xf numFmtId="44" fontId="1" fillId="5" borderId="63" xfId="17" applyFont="1" applyFill="1" applyBorder="1" applyAlignment="1" applyProtection="1">
      <alignment horizontal="left" vertical="center" wrapText="1"/>
    </xf>
    <xf numFmtId="44" fontId="1" fillId="4" borderId="26" xfId="17" applyFont="1" applyFill="1" applyBorder="1" applyAlignment="1" applyProtection="1">
      <alignment horizontal="center" vertical="center" wrapText="1"/>
      <protection locked="0"/>
    </xf>
    <xf numFmtId="0" fontId="1" fillId="0" borderId="18" xfId="14" applyFill="1">
      <alignment horizontal="left" vertical="center" wrapText="1"/>
      <protection locked="0"/>
    </xf>
    <xf numFmtId="0" fontId="1" fillId="0" borderId="8" xfId="14" applyFill="1" applyBorder="1">
      <alignment horizontal="left" vertical="center" wrapText="1"/>
      <protection locked="0"/>
    </xf>
    <xf numFmtId="44" fontId="1" fillId="0" borderId="54" xfId="17" applyFont="1" applyFill="1" applyBorder="1" applyAlignment="1" applyProtection="1">
      <alignment horizontal="left" vertical="center" wrapText="1"/>
      <protection locked="0"/>
    </xf>
    <xf numFmtId="0" fontId="1" fillId="0" borderId="11" xfId="14" applyFill="1" applyBorder="1">
      <alignment horizontal="left" vertical="center" wrapText="1"/>
      <protection locked="0"/>
    </xf>
    <xf numFmtId="0" fontId="1" fillId="0" borderId="10" xfId="14" applyFill="1" applyBorder="1" applyAlignment="1">
      <alignment horizontal="center" vertical="center" wrapText="1"/>
      <protection locked="0"/>
    </xf>
    <xf numFmtId="44" fontId="1" fillId="0" borderId="26" xfId="17" applyFont="1" applyFill="1" applyBorder="1" applyAlignment="1" applyProtection="1">
      <alignment horizontal="left" vertical="center" wrapText="1"/>
      <protection locked="0"/>
    </xf>
    <xf numFmtId="0" fontId="1" fillId="0" borderId="70" xfId="14" applyFill="1" applyBorder="1" applyAlignment="1">
      <alignment horizontal="center" vertical="center" wrapText="1"/>
      <protection locked="0"/>
    </xf>
    <xf numFmtId="0" fontId="1" fillId="0" borderId="10" xfId="14" applyFill="1" applyBorder="1">
      <alignment horizontal="left" vertical="center" wrapText="1"/>
      <protection locked="0"/>
    </xf>
    <xf numFmtId="14" fontId="1" fillId="4" borderId="20" xfId="14" applyNumberFormat="1" applyFill="1" applyBorder="1">
      <alignment horizontal="left" vertical="center" wrapText="1"/>
      <protection locked="0"/>
    </xf>
    <xf numFmtId="0" fontId="1" fillId="4" borderId="17"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44" fontId="1" fillId="4" borderId="33" xfId="17" applyFont="1" applyFill="1" applyBorder="1" applyAlignment="1" applyProtection="1">
      <alignment horizontal="left" vertical="center" wrapText="1"/>
      <protection locked="0"/>
    </xf>
    <xf numFmtId="0" fontId="4" fillId="5" borderId="13" xfId="12" applyBorder="1">
      <alignment vertical="center" wrapText="1"/>
    </xf>
    <xf numFmtId="0" fontId="4" fillId="5" borderId="14" xfId="12" applyBorder="1">
      <alignment vertical="center" wrapText="1"/>
    </xf>
    <xf numFmtId="0" fontId="3" fillId="16" borderId="13" xfId="0" applyFont="1" applyFill="1" applyBorder="1" applyAlignment="1" applyProtection="1">
      <alignment vertical="center" wrapText="1"/>
      <protection locked="0"/>
    </xf>
    <xf numFmtId="0" fontId="3" fillId="16" borderId="18" xfId="0" applyFont="1" applyFill="1" applyBorder="1" applyAlignment="1" applyProtection="1">
      <alignment horizontal="left" vertical="center" wrapText="1"/>
      <protection locked="0"/>
    </xf>
    <xf numFmtId="14" fontId="3" fillId="16" borderId="18" xfId="0" applyNumberFormat="1" applyFont="1" applyFill="1" applyBorder="1" applyAlignment="1" applyProtection="1">
      <alignment horizontal="left" vertical="center" wrapText="1"/>
      <protection locked="0"/>
    </xf>
    <xf numFmtId="0" fontId="3" fillId="16" borderId="14" xfId="0" applyFont="1" applyFill="1" applyBorder="1" applyAlignment="1" applyProtection="1">
      <alignment horizontal="left" vertical="center" wrapText="1"/>
      <protection locked="0"/>
    </xf>
    <xf numFmtId="0" fontId="3" fillId="16" borderId="13" xfId="0" applyFont="1" applyFill="1" applyBorder="1" applyAlignment="1" applyProtection="1">
      <alignment horizontal="left" vertical="center" wrapText="1"/>
      <protection locked="0"/>
    </xf>
    <xf numFmtId="0" fontId="3" fillId="16" borderId="55" xfId="0" applyFont="1" applyFill="1" applyBorder="1" applyAlignment="1" applyProtection="1">
      <alignment horizontal="center" vertical="center"/>
      <protection locked="0"/>
    </xf>
    <xf numFmtId="0" fontId="3" fillId="16" borderId="18" xfId="0" applyFont="1" applyFill="1" applyBorder="1" applyAlignment="1" applyProtection="1">
      <alignment horizontal="center" vertical="center"/>
      <protection locked="0"/>
    </xf>
    <xf numFmtId="6" fontId="3" fillId="16" borderId="37" xfId="0" applyNumberFormat="1" applyFont="1" applyFill="1" applyBorder="1" applyAlignment="1" applyProtection="1">
      <alignment vertical="center"/>
      <protection locked="0"/>
    </xf>
    <xf numFmtId="0" fontId="3" fillId="16" borderId="20" xfId="0" applyFont="1" applyFill="1" applyBorder="1" applyAlignment="1" applyProtection="1">
      <alignment horizontal="left" vertical="center" wrapText="1"/>
      <protection locked="0"/>
    </xf>
    <xf numFmtId="0" fontId="3" fillId="16" borderId="54" xfId="0" applyFont="1" applyFill="1" applyBorder="1" applyAlignment="1" applyProtection="1">
      <alignment horizontal="left" vertical="center" wrapText="1"/>
      <protection locked="0"/>
    </xf>
    <xf numFmtId="0" fontId="3" fillId="16" borderId="54" xfId="0" applyFont="1" applyFill="1" applyBorder="1" applyAlignment="1" applyProtection="1">
      <alignment horizontal="center" vertical="center"/>
      <protection locked="0"/>
    </xf>
    <xf numFmtId="6" fontId="3" fillId="16" borderId="54" xfId="0" applyNumberFormat="1" applyFont="1" applyFill="1" applyBorder="1" applyAlignment="1" applyProtection="1">
      <alignment horizontal="right" vertical="center"/>
      <protection locked="0"/>
    </xf>
    <xf numFmtId="0" fontId="3" fillId="16" borderId="11" xfId="0" applyFont="1" applyFill="1" applyBorder="1" applyAlignment="1" applyProtection="1">
      <alignment horizontal="left" vertical="center" wrapText="1"/>
      <protection locked="0"/>
    </xf>
    <xf numFmtId="0" fontId="3" fillId="16" borderId="10" xfId="0" applyFont="1" applyFill="1" applyBorder="1" applyAlignment="1" applyProtection="1">
      <alignment horizontal="center" vertical="center"/>
      <protection locked="0"/>
    </xf>
    <xf numFmtId="6" fontId="3" fillId="16" borderId="26" xfId="0" applyNumberFormat="1" applyFont="1" applyFill="1" applyBorder="1" applyAlignment="1" applyProtection="1">
      <alignment horizontal="right" vertical="center"/>
      <protection locked="0"/>
    </xf>
    <xf numFmtId="0" fontId="3" fillId="5" borderId="0" xfId="0" applyFont="1" applyFill="1"/>
    <xf numFmtId="0" fontId="6" fillId="4" borderId="18" xfId="14" applyFont="1">
      <alignment horizontal="left" vertical="center" wrapText="1"/>
      <protection locked="0"/>
    </xf>
    <xf numFmtId="0" fontId="6" fillId="0" borderId="0" xfId="0" applyFont="1" applyAlignment="1">
      <alignment wrapText="1"/>
    </xf>
    <xf numFmtId="0" fontId="6" fillId="4" borderId="18" xfId="0" applyFont="1" applyFill="1" applyBorder="1" applyAlignment="1" applyProtection="1">
      <alignment horizontal="center" vertical="center"/>
      <protection locked="0"/>
    </xf>
    <xf numFmtId="8" fontId="6" fillId="4" borderId="37" xfId="0" applyNumberFormat="1" applyFont="1" applyFill="1" applyBorder="1" applyAlignment="1" applyProtection="1">
      <alignment horizontal="center" vertical="center"/>
      <protection locked="0"/>
    </xf>
    <xf numFmtId="0" fontId="6" fillId="4" borderId="54" xfId="14" applyFont="1" applyFill="1" applyBorder="1">
      <alignment horizontal="left" vertical="center" wrapText="1"/>
      <protection locked="0"/>
    </xf>
    <xf numFmtId="0" fontId="6" fillId="0" borderId="13" xfId="14" applyFont="1" applyFill="1" applyBorder="1">
      <alignment horizontal="left" vertical="center" wrapText="1"/>
      <protection locked="0"/>
    </xf>
    <xf numFmtId="0" fontId="6" fillId="4" borderId="55" xfId="14" applyFont="1" applyFill="1" applyBorder="1">
      <alignment horizontal="left" vertical="center" wrapText="1"/>
      <protection locked="0"/>
    </xf>
    <xf numFmtId="0" fontId="6" fillId="4" borderId="54" xfId="0" applyFont="1" applyFill="1" applyBorder="1" applyAlignment="1" applyProtection="1">
      <alignment horizontal="center" vertical="center"/>
      <protection locked="0"/>
    </xf>
    <xf numFmtId="8" fontId="6" fillId="4" borderId="54" xfId="14" applyNumberFormat="1" applyFont="1" applyFill="1" applyBorder="1" applyAlignment="1">
      <alignment horizontal="center" vertical="center" wrapText="1"/>
      <protection locked="0"/>
    </xf>
    <xf numFmtId="8" fontId="6" fillId="0" borderId="54" xfId="14" applyNumberFormat="1" applyFont="1" applyFill="1" applyBorder="1" applyAlignment="1">
      <alignment horizontal="center" vertical="center" wrapText="1"/>
      <protection locked="0"/>
    </xf>
    <xf numFmtId="0" fontId="6" fillId="0" borderId="13" xfId="0" applyFont="1" applyBorder="1"/>
    <xf numFmtId="0" fontId="4" fillId="0" borderId="13" xfId="12" applyFill="1" applyBorder="1">
      <alignment vertical="center" wrapText="1"/>
    </xf>
    <xf numFmtId="0" fontId="6" fillId="0" borderId="0" xfId="0" applyFont="1" applyAlignment="1">
      <alignment vertical="center" wrapText="1"/>
    </xf>
    <xf numFmtId="14" fontId="6" fillId="4" borderId="18" xfId="0" applyNumberFormat="1" applyFont="1" applyFill="1" applyBorder="1" applyAlignment="1" applyProtection="1">
      <alignment horizontal="left" vertical="center" wrapText="1"/>
      <protection locked="0"/>
    </xf>
    <xf numFmtId="164" fontId="6" fillId="4" borderId="26" xfId="14" applyNumberFormat="1" applyFont="1" applyFill="1" applyBorder="1" applyAlignment="1">
      <alignment horizontal="right" vertical="center" wrapText="1"/>
      <protection locked="0"/>
    </xf>
    <xf numFmtId="0" fontId="6" fillId="4" borderId="10" xfId="0" applyFont="1" applyFill="1" applyBorder="1" applyAlignment="1" applyProtection="1">
      <alignment horizontal="center" vertical="center"/>
      <protection locked="0"/>
    </xf>
    <xf numFmtId="0" fontId="6" fillId="4" borderId="11" xfId="14" applyFont="1" applyFill="1" applyBorder="1">
      <alignment horizontal="left" vertical="center" wrapText="1"/>
      <protection locked="0"/>
    </xf>
    <xf numFmtId="0" fontId="6" fillId="0" borderId="18" xfId="14" applyFont="1" applyFill="1">
      <alignment horizontal="left" vertical="center" wrapText="1"/>
      <protection locked="0"/>
    </xf>
    <xf numFmtId="0" fontId="6" fillId="0" borderId="18" xfId="14" applyFont="1" applyFill="1" applyAlignment="1">
      <alignment horizontal="left" vertical="top" wrapText="1"/>
      <protection locked="0"/>
    </xf>
    <xf numFmtId="14" fontId="6" fillId="0" borderId="18" xfId="0" applyNumberFormat="1" applyFont="1" applyBorder="1" applyAlignment="1" applyProtection="1">
      <alignment horizontal="left" vertical="center" wrapText="1"/>
      <protection locked="0"/>
    </xf>
    <xf numFmtId="0" fontId="6" fillId="0" borderId="25" xfId="14" applyFont="1" applyFill="1" applyBorder="1">
      <alignment horizontal="left" vertical="center" wrapText="1"/>
      <protection locked="0"/>
    </xf>
    <xf numFmtId="0" fontId="6" fillId="0" borderId="54" xfId="14" applyFont="1" applyFill="1" applyBorder="1" applyAlignment="1">
      <alignment horizontal="center" vertical="center" wrapText="1"/>
      <protection locked="0"/>
    </xf>
    <xf numFmtId="44" fontId="6" fillId="0" borderId="54" xfId="17" applyFont="1" applyFill="1" applyBorder="1" applyAlignment="1" applyProtection="1">
      <alignment horizontal="left" vertical="center" wrapText="1"/>
      <protection locked="0"/>
    </xf>
    <xf numFmtId="0" fontId="6" fillId="0" borderId="11" xfId="14" applyFont="1" applyFill="1" applyBorder="1">
      <alignment horizontal="left" vertical="center" wrapText="1"/>
      <protection locked="0"/>
    </xf>
    <xf numFmtId="0" fontId="6" fillId="0" borderId="10" xfId="14" applyFont="1" applyFill="1" applyBorder="1" applyAlignment="1">
      <alignment horizontal="center" vertical="center" wrapText="1"/>
      <protection locked="0"/>
    </xf>
    <xf numFmtId="44" fontId="6" fillId="0" borderId="33" xfId="17" applyFont="1" applyFill="1" applyBorder="1" applyAlignment="1" applyProtection="1">
      <alignment horizontal="left" vertical="center" wrapText="1"/>
      <protection locked="0"/>
    </xf>
    <xf numFmtId="44" fontId="6" fillId="0" borderId="26" xfId="17" applyFont="1" applyFill="1" applyBorder="1" applyAlignment="1" applyProtection="1">
      <alignment horizontal="left" vertical="center" wrapText="1"/>
      <protection locked="0"/>
    </xf>
    <xf numFmtId="0" fontId="6" fillId="4" borderId="18" xfId="14" applyFont="1" applyAlignment="1">
      <alignment horizontal="left" vertical="top" wrapText="1"/>
      <protection locked="0"/>
    </xf>
    <xf numFmtId="0" fontId="6" fillId="4" borderId="55" xfId="14" applyFont="1" applyFill="1" applyBorder="1" applyAlignment="1">
      <alignment horizontal="center" vertical="center" wrapText="1"/>
      <protection locked="0"/>
    </xf>
    <xf numFmtId="44" fontId="6" fillId="4" borderId="62" xfId="17" applyFont="1" applyFill="1" applyBorder="1" applyAlignment="1" applyProtection="1">
      <alignment horizontal="left" vertical="center" wrapText="1"/>
      <protection locked="0"/>
    </xf>
    <xf numFmtId="0" fontId="6" fillId="4" borderId="18" xfId="14" applyFont="1" applyFill="1" applyBorder="1" applyAlignment="1">
      <alignment horizontal="center" vertical="center" wrapText="1"/>
      <protection locked="0"/>
    </xf>
    <xf numFmtId="44" fontId="6" fillId="4" borderId="12" xfId="17" applyFont="1" applyFill="1" applyBorder="1" applyAlignment="1" applyProtection="1">
      <alignment horizontal="left" vertical="center" wrapText="1"/>
      <protection locked="0"/>
    </xf>
    <xf numFmtId="0" fontId="6" fillId="4" borderId="10" xfId="14" applyFont="1" applyFill="1" applyBorder="1" applyAlignment="1">
      <alignment horizontal="center" vertical="center" wrapText="1"/>
      <protection locked="0"/>
    </xf>
    <xf numFmtId="44" fontId="6" fillId="4" borderId="26" xfId="17" applyFont="1" applyFill="1" applyBorder="1" applyAlignment="1" applyProtection="1">
      <alignment horizontal="left" vertical="center" wrapText="1"/>
      <protection locked="0"/>
    </xf>
    <xf numFmtId="0" fontId="6" fillId="4" borderId="54" xfId="14" applyFont="1" applyFill="1" applyBorder="1" applyAlignment="1">
      <alignment horizontal="center" vertical="center" wrapText="1"/>
      <protection locked="0"/>
    </xf>
    <xf numFmtId="44" fontId="6" fillId="4" borderId="54" xfId="17" applyFont="1" applyFill="1" applyBorder="1" applyAlignment="1" applyProtection="1">
      <alignment horizontal="left" vertical="center" wrapText="1"/>
      <protection locked="0"/>
    </xf>
    <xf numFmtId="0" fontId="6" fillId="0" borderId="0" xfId="0" applyFont="1" applyAlignment="1">
      <alignment vertical="center"/>
    </xf>
    <xf numFmtId="0" fontId="6" fillId="4" borderId="25" xfId="14" applyFont="1" applyFill="1" applyBorder="1">
      <alignment horizontal="left" vertical="center" wrapText="1"/>
      <protection locked="0"/>
    </xf>
    <xf numFmtId="0" fontId="6" fillId="0" borderId="55" xfId="14" applyFont="1" applyFill="1" applyBorder="1" applyAlignment="1">
      <alignment horizontal="center" vertical="center" wrapText="1"/>
      <protection locked="0"/>
    </xf>
    <xf numFmtId="44" fontId="6" fillId="0" borderId="62" xfId="17" applyFont="1" applyFill="1" applyBorder="1" applyAlignment="1" applyProtection="1">
      <alignment horizontal="left" vertical="center" wrapText="1"/>
      <protection locked="0"/>
    </xf>
    <xf numFmtId="0" fontId="6" fillId="0" borderId="18" xfId="14" applyFont="1" applyFill="1" applyBorder="1" applyAlignment="1">
      <alignment horizontal="center" vertical="center" wrapText="1"/>
      <protection locked="0"/>
    </xf>
    <xf numFmtId="44" fontId="6" fillId="0" borderId="12" xfId="17" applyFont="1" applyFill="1" applyBorder="1" applyAlignment="1" applyProtection="1">
      <alignment horizontal="left" vertical="center" wrapText="1"/>
      <protection locked="0"/>
    </xf>
    <xf numFmtId="0" fontId="6" fillId="4" borderId="13" xfId="14" applyFont="1" applyFill="1" applyBorder="1">
      <alignment horizontal="left" vertical="center" wrapText="1"/>
      <protection locked="0"/>
    </xf>
    <xf numFmtId="0" fontId="6" fillId="4" borderId="8" xfId="14" applyFont="1" applyFill="1" applyBorder="1">
      <alignment horizontal="left" vertical="center" wrapText="1"/>
      <protection locked="0"/>
    </xf>
    <xf numFmtId="0" fontId="6" fillId="4" borderId="69" xfId="14" applyFont="1" applyFill="1" applyBorder="1">
      <alignment horizontal="left" vertical="center" wrapText="1"/>
      <protection locked="0"/>
    </xf>
    <xf numFmtId="0" fontId="6" fillId="4" borderId="69" xfId="14" applyFont="1" applyFill="1" applyBorder="1" applyAlignment="1">
      <alignment horizontal="center" vertical="center" wrapText="1"/>
      <protection locked="0"/>
    </xf>
    <xf numFmtId="44" fontId="6" fillId="4" borderId="69" xfId="17" applyFont="1" applyFill="1" applyBorder="1" applyAlignment="1" applyProtection="1">
      <alignment horizontal="left" vertical="center" wrapText="1"/>
      <protection locked="0"/>
    </xf>
    <xf numFmtId="44" fontId="6" fillId="4" borderId="10" xfId="17" applyFont="1" applyFill="1" applyBorder="1" applyAlignment="1" applyProtection="1">
      <alignment horizontal="center" vertical="center" wrapText="1"/>
      <protection locked="0"/>
    </xf>
    <xf numFmtId="44" fontId="6" fillId="4" borderId="55" xfId="17" applyFont="1" applyFill="1" applyBorder="1" applyAlignment="1" applyProtection="1">
      <alignment horizontal="center" vertical="center" wrapText="1"/>
      <protection locked="0"/>
    </xf>
    <xf numFmtId="44" fontId="6" fillId="4" borderId="18" xfId="17" applyFont="1" applyFill="1" applyBorder="1" applyAlignment="1" applyProtection="1">
      <alignment horizontal="center" vertical="center" wrapText="1"/>
      <protection locked="0"/>
    </xf>
    <xf numFmtId="0" fontId="16" fillId="0" borderId="0" xfId="0" applyFont="1" applyAlignment="1">
      <alignment wrapText="1"/>
    </xf>
    <xf numFmtId="0" fontId="6" fillId="0" borderId="54" xfId="0" applyFont="1" applyBorder="1" applyAlignment="1">
      <alignment horizontal="center" vertical="center"/>
    </xf>
    <xf numFmtId="0" fontId="6" fillId="4" borderId="26" xfId="14" applyFont="1" applyFill="1" applyBorder="1">
      <alignment horizontal="left" vertical="center" wrapText="1"/>
      <protection locked="0"/>
    </xf>
    <xf numFmtId="14" fontId="1" fillId="0" borderId="18" xfId="0" applyNumberFormat="1" applyFont="1" applyBorder="1" applyAlignment="1" applyProtection="1">
      <alignment horizontal="left" vertical="center" wrapText="1"/>
      <protection locked="0"/>
    </xf>
    <xf numFmtId="0" fontId="1" fillId="0" borderId="25" xfId="14" applyFill="1" applyBorder="1">
      <alignment horizontal="left" vertical="center" wrapText="1"/>
      <protection locked="0"/>
    </xf>
    <xf numFmtId="0" fontId="6" fillId="0" borderId="54" xfId="14" applyFont="1" applyFill="1" applyBorder="1" applyProtection="1">
      <alignment horizontal="left" vertical="center" wrapText="1"/>
    </xf>
    <xf numFmtId="0" fontId="6" fillId="0" borderId="54" xfId="14" applyFont="1" applyFill="1" applyBorder="1" applyAlignment="1" applyProtection="1">
      <alignment horizontal="center" wrapText="1"/>
    </xf>
    <xf numFmtId="44" fontId="6" fillId="0" borderId="0" xfId="17" applyFont="1" applyFill="1"/>
    <xf numFmtId="44" fontId="6" fillId="0" borderId="54" xfId="17" applyFont="1" applyFill="1" applyBorder="1" applyAlignment="1" applyProtection="1">
      <alignment horizontal="left" vertical="center" wrapText="1"/>
    </xf>
    <xf numFmtId="0" fontId="4" fillId="0" borderId="10" xfId="12" applyFill="1">
      <alignment vertical="center" wrapText="1"/>
    </xf>
    <xf numFmtId="0" fontId="4" fillId="0" borderId="55" xfId="12" applyFill="1" applyBorder="1">
      <alignment vertical="center" wrapText="1"/>
    </xf>
    <xf numFmtId="14" fontId="1" fillId="0" borderId="20" xfId="14" applyNumberFormat="1" applyFill="1" applyBorder="1">
      <alignment horizontal="left" vertical="center" wrapText="1"/>
      <protection locked="0"/>
    </xf>
    <xf numFmtId="0" fontId="6" fillId="0" borderId="55" xfId="14" applyFont="1" applyFill="1" applyBorder="1" applyAlignment="1">
      <alignment horizontal="left" vertical="top" wrapText="1"/>
      <protection locked="0"/>
    </xf>
    <xf numFmtId="0" fontId="4" fillId="5" borderId="0" xfId="11" applyBorder="1">
      <alignment vertical="center" wrapText="1"/>
    </xf>
    <xf numFmtId="0" fontId="1" fillId="0" borderId="66" xfId="14" applyFill="1" applyBorder="1" applyProtection="1">
      <alignment horizontal="left" vertical="center" wrapText="1"/>
    </xf>
    <xf numFmtId="0" fontId="6" fillId="0" borderId="66" xfId="14" applyFont="1" applyFill="1" applyBorder="1" applyProtection="1">
      <alignment horizontal="left" vertical="center" wrapText="1"/>
    </xf>
    <xf numFmtId="44" fontId="6" fillId="0" borderId="66" xfId="17" applyFont="1" applyFill="1" applyBorder="1" applyAlignment="1" applyProtection="1">
      <alignment horizontal="left" vertical="center" wrapText="1"/>
    </xf>
    <xf numFmtId="0" fontId="6" fillId="0" borderId="21" xfId="14" applyFont="1" applyFill="1" applyBorder="1" applyProtection="1">
      <alignment horizontal="left" vertical="center" wrapText="1"/>
    </xf>
    <xf numFmtId="14" fontId="4" fillId="5" borderId="10" xfId="12" applyNumberFormat="1">
      <alignment vertical="center" wrapText="1"/>
    </xf>
    <xf numFmtId="0" fontId="16" fillId="4" borderId="13" xfId="0" applyFont="1" applyFill="1" applyBorder="1" applyAlignment="1" applyProtection="1">
      <alignment vertical="top"/>
      <protection locked="0"/>
    </xf>
    <xf numFmtId="0" fontId="16" fillId="4" borderId="0" xfId="0" applyFont="1" applyFill="1" applyAlignment="1" applyProtection="1">
      <alignment vertical="top"/>
      <protection locked="0"/>
    </xf>
    <xf numFmtId="0" fontId="16" fillId="4" borderId="14" xfId="0" applyFont="1" applyFill="1" applyBorder="1" applyAlignment="1" applyProtection="1">
      <alignment vertical="top"/>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Alignment="1">
      <alignment horizontal="center"/>
    </xf>
    <xf numFmtId="0" fontId="0" fillId="0" borderId="12" xfId="0" applyBorder="1"/>
    <xf numFmtId="0" fontId="4" fillId="5" borderId="23" xfId="11">
      <alignment vertical="center" wrapText="1"/>
    </xf>
    <xf numFmtId="0" fontId="4" fillId="5" borderId="54" xfId="12" applyBorder="1">
      <alignment vertical="center" wrapText="1"/>
    </xf>
    <xf numFmtId="0" fontId="4" fillId="5" borderId="18" xfId="11" applyBorder="1">
      <alignment vertical="center" wrapText="1"/>
    </xf>
    <xf numFmtId="0" fontId="4" fillId="5" borderId="10" xfId="12">
      <alignment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6" fillId="0" borderId="10" xfId="14" applyFont="1" applyFill="1" applyBorder="1">
      <alignment horizontal="left" vertical="center" wrapText="1"/>
      <protection locked="0"/>
    </xf>
    <xf numFmtId="0" fontId="6" fillId="0" borderId="18" xfId="14" applyFont="1" applyFill="1" applyBorder="1">
      <alignment horizontal="left" vertical="center" wrapText="1"/>
      <protection locked="0"/>
    </xf>
    <xf numFmtId="0" fontId="6" fillId="0" borderId="55" xfId="14" applyFont="1" applyFill="1" applyBorder="1">
      <alignment horizontal="left" vertical="center" wrapText="1"/>
      <protection locked="0"/>
    </xf>
    <xf numFmtId="0" fontId="6" fillId="5" borderId="64" xfId="13" applyFill="1" applyBorder="1">
      <alignment horizontal="center" vertical="center"/>
    </xf>
    <xf numFmtId="0" fontId="6" fillId="0" borderId="13"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14" fontId="6" fillId="4" borderId="20" xfId="14" applyNumberFormat="1" applyFont="1" applyFill="1" applyBorder="1">
      <alignment horizontal="left" vertical="center" wrapText="1"/>
      <protection locked="0"/>
    </xf>
    <xf numFmtId="0" fontId="6" fillId="4" borderId="10" xfId="14" applyFont="1" applyFill="1" applyBorder="1">
      <alignment horizontal="left" vertical="center" wrapText="1"/>
      <protection locked="0"/>
    </xf>
    <xf numFmtId="0" fontId="6" fillId="4" borderId="18" xfId="14" applyFont="1" applyFill="1" applyBorder="1">
      <alignment horizontal="left" vertical="center" wrapText="1"/>
      <protection locked="0"/>
    </xf>
    <xf numFmtId="0" fontId="6" fillId="4" borderId="13"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6" fillId="4" borderId="0" xfId="0" applyFont="1" applyFill="1" applyAlignment="1" applyProtection="1">
      <alignment horizontal="center" vertical="center" wrapText="1"/>
      <protection locked="0"/>
    </xf>
    <xf numFmtId="0" fontId="6" fillId="4" borderId="14" xfId="0" applyFont="1" applyFill="1" applyBorder="1" applyAlignment="1" applyProtection="1">
      <alignment horizontal="center" vertical="center" wrapText="1"/>
      <protection locked="0"/>
    </xf>
    <xf numFmtId="0" fontId="6" fillId="0" borderId="54" xfId="14" applyFont="1" applyFill="1" applyBorder="1">
      <alignment horizontal="left" vertical="center" wrapText="1"/>
      <protection locked="0"/>
    </xf>
    <xf numFmtId="14" fontId="6" fillId="0" borderId="20" xfId="14" applyNumberFormat="1" applyFont="1" applyFill="1" applyBorder="1">
      <alignment horizontal="left" vertical="center" wrapText="1"/>
      <protection locked="0"/>
    </xf>
    <xf numFmtId="0" fontId="4" fillId="15" borderId="10" xfId="12" applyFill="1">
      <alignment vertical="center" wrapText="1"/>
    </xf>
    <xf numFmtId="0" fontId="4" fillId="5" borderId="22" xfId="11" applyBorder="1">
      <alignment vertical="center" wrapText="1"/>
    </xf>
    <xf numFmtId="0" fontId="4" fillId="5" borderId="11" xfId="12" applyBorder="1">
      <alignment vertical="center" wrapText="1"/>
    </xf>
    <xf numFmtId="0" fontId="1" fillId="4" borderId="13" xfId="0" applyFont="1" applyFill="1" applyBorder="1" applyAlignment="1" applyProtection="1">
      <alignment horizontal="center" vertical="center" wrapText="1"/>
      <protection locked="0"/>
    </xf>
    <xf numFmtId="0" fontId="0" fillId="13" borderId="51" xfId="0" applyFill="1" applyBorder="1" applyAlignment="1">
      <alignment wrapText="1"/>
    </xf>
    <xf numFmtId="0" fontId="0" fillId="13" borderId="68" xfId="0" applyFill="1" applyBorder="1" applyAlignment="1">
      <alignment wrapText="1"/>
    </xf>
    <xf numFmtId="0" fontId="6" fillId="4" borderId="19" xfId="14" applyFont="1" applyFill="1" applyBorder="1">
      <alignment horizontal="left" vertical="center" wrapText="1"/>
      <protection locked="0"/>
    </xf>
    <xf numFmtId="0" fontId="1" fillId="0" borderId="55" xfId="14" applyFill="1" applyBorder="1">
      <alignment horizontal="left" vertical="center" wrapText="1"/>
      <protection locked="0"/>
    </xf>
    <xf numFmtId="0" fontId="1" fillId="0" borderId="55" xfId="14" applyFill="1" applyBorder="1" applyAlignment="1">
      <alignment horizontal="center" vertical="center" wrapText="1"/>
      <protection locked="0"/>
    </xf>
    <xf numFmtId="44" fontId="1" fillId="0" borderId="62" xfId="17" applyFont="1" applyFill="1" applyBorder="1" applyAlignment="1" applyProtection="1">
      <alignment horizontal="left" vertical="center" wrapText="1"/>
      <protection locked="0"/>
    </xf>
    <xf numFmtId="0" fontId="1" fillId="0" borderId="13" xfId="14" applyFill="1" applyBorder="1">
      <alignment horizontal="left" vertical="center" wrapText="1"/>
      <protection locked="0"/>
    </xf>
    <xf numFmtId="0" fontId="1" fillId="0" borderId="18" xfId="14" applyFill="1" applyBorder="1" applyAlignment="1">
      <alignment horizontal="center" vertical="center" wrapText="1"/>
      <protection locked="0"/>
    </xf>
    <xf numFmtId="44" fontId="1" fillId="0" borderId="12" xfId="17" applyFont="1" applyFill="1" applyBorder="1" applyAlignment="1" applyProtection="1">
      <alignment horizontal="left" vertical="center" wrapText="1"/>
      <protection locked="0"/>
    </xf>
    <xf numFmtId="0" fontId="1" fillId="0" borderId="18" xfId="14" applyFill="1" applyBorder="1">
      <alignment horizontal="left" vertical="center" wrapText="1"/>
      <protection locked="0"/>
    </xf>
    <xf numFmtId="0" fontId="6" fillId="0" borderId="8" xfId="14" applyFont="1" applyFill="1" applyBorder="1">
      <alignment horizontal="left" vertical="center" wrapText="1"/>
      <protection locked="0"/>
    </xf>
    <xf numFmtId="0" fontId="29" fillId="0" borderId="80" xfId="0" applyFont="1" applyBorder="1" applyAlignment="1">
      <alignment horizontal="center" vertical="center"/>
    </xf>
    <xf numFmtId="15" fontId="0" fillId="0" borderId="0" xfId="0" applyNumberFormat="1"/>
    <xf numFmtId="8" fontId="6" fillId="4" borderId="10" xfId="14" applyNumberFormat="1" applyFont="1" applyFill="1" applyBorder="1" applyAlignment="1">
      <alignment horizontal="center" vertical="center" wrapText="1"/>
      <protection locked="0"/>
    </xf>
    <xf numFmtId="0" fontId="1" fillId="5" borderId="55" xfId="14" applyFill="1" applyBorder="1" applyProtection="1">
      <alignment horizontal="left" vertical="center" wrapText="1"/>
    </xf>
    <xf numFmtId="0" fontId="1" fillId="5" borderId="55" xfId="14" applyFill="1" applyBorder="1" applyAlignment="1" applyProtection="1">
      <alignment horizontal="center" wrapText="1"/>
    </xf>
    <xf numFmtId="44" fontId="1" fillId="5" borderId="55" xfId="17" applyFont="1" applyFill="1" applyBorder="1" applyAlignment="1" applyProtection="1">
      <alignment horizontal="left" vertical="center" wrapText="1"/>
    </xf>
    <xf numFmtId="0" fontId="3" fillId="5" borderId="68" xfId="0" applyFont="1" applyFill="1" applyBorder="1" applyAlignment="1">
      <alignment horizontal="center"/>
    </xf>
    <xf numFmtId="0" fontId="3" fillId="5" borderId="68" xfId="0" applyFont="1" applyFill="1" applyBorder="1" applyAlignment="1">
      <alignment horizontal="center" wrapText="1"/>
    </xf>
    <xf numFmtId="0" fontId="4" fillId="5" borderId="4" xfId="11" applyBorder="1">
      <alignment vertical="center" wrapText="1"/>
    </xf>
    <xf numFmtId="0" fontId="4" fillId="5" borderId="81" xfId="11" applyBorder="1">
      <alignment vertical="center" wrapText="1"/>
    </xf>
    <xf numFmtId="0" fontId="4" fillId="5" borderId="83" xfId="11" applyBorder="1">
      <alignment vertical="center" wrapText="1"/>
    </xf>
    <xf numFmtId="0" fontId="1" fillId="5" borderId="82" xfId="14" applyFill="1" applyBorder="1" applyProtection="1">
      <alignment horizontal="left" vertical="center" wrapText="1"/>
    </xf>
    <xf numFmtId="0" fontId="1" fillId="5" borderId="1" xfId="14" applyFill="1" applyBorder="1" applyProtection="1">
      <alignment horizontal="left" vertical="center" wrapText="1"/>
    </xf>
    <xf numFmtId="0" fontId="1" fillId="5" borderId="3" xfId="14" applyFill="1" applyBorder="1" applyProtection="1">
      <alignment horizontal="left" vertical="center" wrapText="1"/>
    </xf>
    <xf numFmtId="0" fontId="0" fillId="0" borderId="86" xfId="0" applyBorder="1"/>
    <xf numFmtId="0" fontId="1" fillId="4" borderId="18" xfId="14" applyBorder="1">
      <alignment horizontal="left" vertical="center" wrapText="1"/>
      <protection locked="0"/>
    </xf>
    <xf numFmtId="0" fontId="6" fillId="4" borderId="18" xfId="14" applyFont="1" applyBorder="1">
      <alignment horizontal="left" vertical="center" wrapText="1"/>
      <protection locked="0"/>
    </xf>
    <xf numFmtId="0" fontId="4" fillId="5" borderId="88" xfId="12" applyBorder="1">
      <alignment vertical="center" wrapText="1"/>
    </xf>
    <xf numFmtId="0" fontId="1" fillId="4" borderId="91" xfId="14" applyFill="1" applyBorder="1">
      <alignment horizontal="left" vertical="center" wrapText="1"/>
      <protection locked="0"/>
    </xf>
    <xf numFmtId="0" fontId="6" fillId="4" borderId="92" xfId="14" applyFont="1" applyFill="1" applyBorder="1">
      <alignment horizontal="left" vertical="center" wrapText="1"/>
      <protection locked="0"/>
    </xf>
    <xf numFmtId="0" fontId="1" fillId="4" borderId="93" xfId="14" applyFill="1" applyBorder="1">
      <alignment horizontal="left" vertical="center" wrapText="1"/>
      <protection locked="0"/>
    </xf>
    <xf numFmtId="0" fontId="1" fillId="4" borderId="69" xfId="14" applyFill="1" applyBorder="1">
      <alignment horizontal="left" vertical="center" wrapText="1"/>
      <protection locked="0"/>
    </xf>
    <xf numFmtId="0" fontId="1" fillId="4" borderId="69" xfId="0" applyFont="1" applyFill="1" applyBorder="1" applyAlignment="1" applyProtection="1">
      <alignment horizontal="center" vertical="center"/>
      <protection locked="0"/>
    </xf>
    <xf numFmtId="164" fontId="1" fillId="4" borderId="94" xfId="14" applyNumberFormat="1" applyFill="1" applyBorder="1" applyAlignment="1">
      <alignment horizontal="right" vertical="center" wrapText="1"/>
      <protection locked="0"/>
    </xf>
    <xf numFmtId="0" fontId="0" fillId="0" borderId="95" xfId="0" applyBorder="1"/>
    <xf numFmtId="15" fontId="0" fillId="0" borderId="5" xfId="0" applyNumberFormat="1" applyBorder="1"/>
    <xf numFmtId="0" fontId="29" fillId="0" borderId="54" xfId="0" applyFont="1" applyBorder="1" applyAlignment="1">
      <alignment horizontal="center" vertical="center"/>
    </xf>
    <xf numFmtId="14" fontId="0" fillId="0" borderId="0" xfId="0" applyNumberFormat="1"/>
    <xf numFmtId="44" fontId="6" fillId="0" borderId="54" xfId="17" applyFont="1" applyBorder="1"/>
    <xf numFmtId="44" fontId="6" fillId="0" borderId="54" xfId="17" applyFont="1" applyFill="1" applyBorder="1" applyAlignment="1" applyProtection="1">
      <alignment horizontal="center" vertical="center" wrapText="1"/>
      <protection locked="0"/>
    </xf>
    <xf numFmtId="44" fontId="6" fillId="0" borderId="10" xfId="17" applyFont="1" applyFill="1" applyBorder="1" applyAlignment="1" applyProtection="1">
      <alignment horizontal="center" vertical="center" wrapText="1"/>
      <protection locked="0"/>
    </xf>
    <xf numFmtId="0" fontId="29" fillId="0" borderId="96" xfId="0" applyFont="1" applyBorder="1" applyAlignment="1">
      <alignment horizontal="center" vertical="center"/>
    </xf>
    <xf numFmtId="0" fontId="30" fillId="0" borderId="80" xfId="0" applyFont="1" applyBorder="1" applyAlignment="1">
      <alignment horizontal="center" vertical="center"/>
    </xf>
    <xf numFmtId="0" fontId="6" fillId="4" borderId="14" xfId="14" applyFont="1" applyBorder="1">
      <alignment horizontal="left" vertical="center" wrapText="1"/>
      <protection locked="0"/>
    </xf>
    <xf numFmtId="0" fontId="6" fillId="4" borderId="0" xfId="14" applyFont="1" applyBorder="1">
      <alignment horizontal="left" vertical="center" wrapText="1"/>
      <protection locked="0"/>
    </xf>
    <xf numFmtId="0" fontId="1" fillId="4" borderId="9" xfId="14" applyFill="1" applyBorder="1">
      <alignment horizontal="left" vertical="center" wrapText="1"/>
      <protection locked="0"/>
    </xf>
    <xf numFmtId="14" fontId="6" fillId="4" borderId="54" xfId="14" applyNumberFormat="1" applyFont="1" applyFill="1" applyBorder="1">
      <alignment horizontal="left" vertical="center" wrapText="1"/>
      <protection locked="0"/>
    </xf>
    <xf numFmtId="0" fontId="1" fillId="6" borderId="13" xfId="0" applyFont="1" applyFill="1" applyBorder="1" applyAlignment="1" applyProtection="1">
      <alignment horizontal="center" vertical="center" wrapText="1"/>
      <protection locked="0"/>
    </xf>
    <xf numFmtId="0" fontId="1" fillId="6" borderId="0" xfId="0" applyFont="1" applyFill="1" applyAlignment="1" applyProtection="1">
      <alignment horizontal="center" vertical="center" wrapText="1"/>
      <protection locked="0"/>
    </xf>
    <xf numFmtId="0" fontId="1" fillId="6" borderId="14" xfId="0" applyFont="1" applyFill="1" applyBorder="1" applyAlignment="1" applyProtection="1">
      <alignment horizontal="center" vertical="center" wrapText="1"/>
      <protection locked="0"/>
    </xf>
    <xf numFmtId="0" fontId="1" fillId="0" borderId="10" xfId="12" applyFont="1" applyFill="1">
      <alignment vertical="center" wrapText="1"/>
    </xf>
    <xf numFmtId="0" fontId="6" fillId="4" borderId="9" xfId="14" applyFont="1" applyFill="1" applyBorder="1">
      <alignment horizontal="left" vertical="center" wrapText="1"/>
      <protection locked="0"/>
    </xf>
    <xf numFmtId="0" fontId="6" fillId="0" borderId="71" xfId="14" applyFont="1" applyFill="1" applyBorder="1">
      <alignment horizontal="left" vertical="center" wrapText="1"/>
      <protection locked="0"/>
    </xf>
    <xf numFmtId="14" fontId="1" fillId="0" borderId="18" xfId="14" applyNumberFormat="1" applyFill="1" applyBorder="1">
      <alignment horizontal="left" vertical="center" wrapText="1"/>
      <protection locked="0"/>
    </xf>
    <xf numFmtId="14" fontId="6" fillId="0" borderId="14" xfId="14" applyNumberFormat="1" applyFont="1" applyFill="1" applyBorder="1">
      <alignment horizontal="left" vertical="center" wrapText="1"/>
      <protection locked="0"/>
    </xf>
    <xf numFmtId="0" fontId="6" fillId="5" borderId="89" xfId="13" applyFill="1" applyBorder="1">
      <alignment horizontal="center" vertical="center"/>
    </xf>
    <xf numFmtId="0" fontId="6" fillId="4" borderId="90" xfId="14" applyFont="1" applyFill="1" applyBorder="1">
      <alignment horizontal="left" vertical="center" wrapText="1"/>
      <protection locked="0"/>
    </xf>
    <xf numFmtId="14" fontId="6" fillId="4" borderId="90" xfId="14" applyNumberFormat="1" applyFont="1" applyFill="1" applyBorder="1">
      <alignment horizontal="left" vertical="center" wrapText="1"/>
      <protection locked="0"/>
    </xf>
    <xf numFmtId="0" fontId="6" fillId="4" borderId="91" xfId="14" applyFont="1" applyFill="1" applyBorder="1">
      <alignment horizontal="left" vertical="center" wrapText="1"/>
      <protection locked="0"/>
    </xf>
    <xf numFmtId="0" fontId="6" fillId="5" borderId="91"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92" xfId="0" applyFont="1" applyFill="1" applyBorder="1" applyAlignment="1">
      <alignment horizontal="center" vertical="center" wrapText="1"/>
    </xf>
    <xf numFmtId="0" fontId="6" fillId="0" borderId="69" xfId="14" applyFont="1" applyFill="1" applyBorder="1">
      <alignment horizontal="left" vertical="center" wrapText="1"/>
      <protection locked="0"/>
    </xf>
    <xf numFmtId="0" fontId="6" fillId="0" borderId="90" xfId="14" applyFont="1" applyFill="1" applyBorder="1" applyAlignment="1">
      <alignment horizontal="center" vertical="center" wrapText="1"/>
      <protection locked="0"/>
    </xf>
    <xf numFmtId="44" fontId="6" fillId="0" borderId="7" xfId="17" applyFont="1" applyFill="1" applyBorder="1" applyAlignment="1" applyProtection="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11" xfId="12" applyBorder="1">
      <alignment vertical="center" wrapText="1"/>
    </xf>
    <xf numFmtId="0" fontId="4" fillId="5" borderId="19" xfId="12" applyBorder="1">
      <alignment vertical="center" wrapText="1"/>
    </xf>
    <xf numFmtId="0" fontId="1" fillId="4" borderId="13"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4" fillId="5" borderId="21" xfId="11" applyBorder="1">
      <alignment vertical="center" wrapText="1"/>
    </xf>
    <xf numFmtId="0" fontId="4" fillId="5" borderId="24" xfId="11" applyBorder="1">
      <alignment vertical="center" wrapText="1"/>
    </xf>
    <xf numFmtId="0" fontId="4" fillId="5" borderId="22" xfId="11" applyBorder="1">
      <alignment vertical="center" wrapText="1"/>
    </xf>
    <xf numFmtId="0" fontId="6" fillId="5" borderId="45" xfId="13" applyFill="1" applyBorder="1">
      <alignment horizontal="center" vertical="center"/>
    </xf>
    <xf numFmtId="0" fontId="6" fillId="5" borderId="64" xfId="13" applyFill="1" applyBorder="1">
      <alignment horizontal="center" vertical="center"/>
    </xf>
    <xf numFmtId="0" fontId="6" fillId="5" borderId="65" xfId="13" applyFill="1" applyBorder="1">
      <alignment horizontal="center" vertical="center"/>
    </xf>
    <xf numFmtId="0" fontId="16" fillId="0" borderId="11" xfId="0" applyFont="1" applyBorder="1" applyAlignment="1" applyProtection="1">
      <alignment horizontal="center" vertical="center" wrapText="1"/>
      <protection locked="0"/>
    </xf>
    <xf numFmtId="0" fontId="16" fillId="0" borderId="33" xfId="0" applyFont="1" applyBorder="1" applyAlignment="1" applyProtection="1">
      <alignment horizontal="center" vertical="center" wrapText="1"/>
      <protection locked="0"/>
    </xf>
    <xf numFmtId="0" fontId="16" fillId="0" borderId="19"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14" xfId="0" applyFont="1" applyBorder="1" applyAlignment="1" applyProtection="1">
      <alignment horizontal="center" vertical="center" wrapText="1"/>
      <protection locked="0"/>
    </xf>
    <xf numFmtId="0" fontId="6" fillId="0" borderId="27" xfId="0" applyFont="1" applyBorder="1" applyAlignment="1">
      <alignment horizontal="left" wrapText="1"/>
    </xf>
    <xf numFmtId="0" fontId="6" fillId="0" borderId="87" xfId="0" applyFont="1" applyBorder="1" applyAlignment="1">
      <alignment horizontal="left" wrapText="1"/>
    </xf>
    <xf numFmtId="0" fontId="6" fillId="5" borderId="75" xfId="13" applyFill="1" applyBorder="1">
      <alignment horizontal="center" vertical="center"/>
    </xf>
    <xf numFmtId="0" fontId="4" fillId="5" borderId="13" xfId="11" applyBorder="1">
      <alignment vertical="center" wrapText="1"/>
    </xf>
    <xf numFmtId="0" fontId="4" fillId="5" borderId="14" xfId="11" applyBorder="1">
      <alignment vertical="center" wrapText="1"/>
    </xf>
    <xf numFmtId="0" fontId="4" fillId="5" borderId="0" xfId="11" applyBorder="1">
      <alignment vertical="center" wrapText="1"/>
    </xf>
    <xf numFmtId="0" fontId="6" fillId="0" borderId="13"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4" fillId="5" borderId="11" xfId="12" applyBorder="1" applyAlignment="1">
      <alignment horizontal="center" wrapText="1"/>
    </xf>
    <xf numFmtId="0" fontId="4" fillId="5" borderId="33" xfId="12" applyBorder="1" applyAlignment="1">
      <alignment horizontal="center" wrapText="1"/>
    </xf>
    <xf numFmtId="0" fontId="4" fillId="5" borderId="19" xfId="12" applyBorder="1" applyAlignment="1">
      <alignment horizontal="center" wrapText="1"/>
    </xf>
    <xf numFmtId="0" fontId="6" fillId="0" borderId="27" xfId="0" applyFont="1" applyBorder="1" applyAlignment="1">
      <alignment horizontal="left" vertical="center" wrapText="1"/>
    </xf>
    <xf numFmtId="0" fontId="6" fillId="0" borderId="89" xfId="0" applyFont="1" applyBorder="1" applyAlignment="1">
      <alignment horizontal="left" vertical="center" wrapText="1"/>
    </xf>
    <xf numFmtId="0" fontId="6" fillId="0" borderId="18" xfId="0" applyFont="1" applyBorder="1" applyAlignment="1">
      <alignment horizontal="left" vertical="center"/>
    </xf>
    <xf numFmtId="0" fontId="6" fillId="0" borderId="90" xfId="0" applyFont="1" applyBorder="1" applyAlignment="1">
      <alignment horizontal="left" vertical="center"/>
    </xf>
    <xf numFmtId="14" fontId="6" fillId="4" borderId="18" xfId="14" applyNumberFormat="1" applyFont="1" applyFill="1" applyBorder="1" applyAlignment="1">
      <alignment horizontal="right" vertical="center" wrapText="1"/>
      <protection locked="0"/>
    </xf>
    <xf numFmtId="14" fontId="6" fillId="4" borderId="90" xfId="14" applyNumberFormat="1" applyFont="1" applyFill="1" applyBorder="1" applyAlignment="1">
      <alignment horizontal="right" vertical="center" wrapText="1"/>
      <protection locked="0"/>
    </xf>
    <xf numFmtId="0" fontId="6" fillId="4" borderId="14" xfId="14" applyFont="1" applyFill="1" applyBorder="1">
      <alignment horizontal="left" vertical="center" wrapText="1"/>
      <protection locked="0"/>
    </xf>
    <xf numFmtId="0" fontId="6" fillId="4" borderId="92" xfId="14" applyFont="1" applyFill="1" applyBorder="1">
      <alignment horizontal="left" vertical="center" wrapText="1"/>
      <protection locked="0"/>
    </xf>
    <xf numFmtId="0" fontId="4" fillId="5" borderId="91" xfId="12" applyBorder="1" applyAlignment="1">
      <alignment horizontal="center" wrapText="1"/>
    </xf>
    <xf numFmtId="0" fontId="4" fillId="5" borderId="5" xfId="12" applyBorder="1" applyAlignment="1">
      <alignment horizontal="center" wrapText="1"/>
    </xf>
    <xf numFmtId="0" fontId="4" fillId="5" borderId="92" xfId="12" applyBorder="1" applyAlignment="1">
      <alignment horizontal="center" wrapText="1"/>
    </xf>
    <xf numFmtId="0" fontId="6" fillId="5" borderId="74" xfId="13" applyFill="1" applyBorder="1">
      <alignment horizontal="center" vertical="center"/>
    </xf>
    <xf numFmtId="0" fontId="6" fillId="5" borderId="76" xfId="13" applyFill="1" applyBorder="1">
      <alignment horizontal="center" vertical="center"/>
    </xf>
    <xf numFmtId="0" fontId="3" fillId="12" borderId="67" xfId="0" applyFont="1" applyFill="1" applyBorder="1" applyAlignment="1">
      <alignment horizontal="center" vertical="center"/>
    </xf>
    <xf numFmtId="0" fontId="0" fillId="12" borderId="68" xfId="0" applyFill="1" applyBorder="1" applyAlignment="1">
      <alignment horizontal="center" vertical="center"/>
    </xf>
    <xf numFmtId="0" fontId="3" fillId="12" borderId="67" xfId="0" applyFont="1" applyFill="1" applyBorder="1" applyAlignment="1">
      <alignment horizontal="center" vertical="center" wrapText="1"/>
    </xf>
    <xf numFmtId="0" fontId="3" fillId="12" borderId="68" xfId="0" applyFont="1" applyFill="1" applyBorder="1" applyAlignment="1">
      <alignment horizontal="center" vertical="center" wrapText="1"/>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0" fillId="0" borderId="0" xfId="0"/>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18" fillId="17" borderId="13" xfId="6" applyFont="1" applyFill="1" applyBorder="1" applyAlignment="1">
      <alignment horizontal="center" vertical="center" wrapText="1"/>
    </xf>
    <xf numFmtId="0" fontId="18" fillId="17" borderId="14" xfId="6" applyFont="1" applyFill="1" applyBorder="1" applyAlignment="1">
      <alignment horizontal="center" vertical="center" wrapText="1"/>
    </xf>
    <xf numFmtId="0" fontId="18" fillId="17" borderId="15" xfId="6" applyFont="1" applyFill="1" applyBorder="1" applyAlignment="1">
      <alignment horizontal="center" vertical="center" wrapText="1"/>
    </xf>
    <xf numFmtId="0" fontId="18" fillId="17" borderId="17" xfId="6" applyFont="1" applyFill="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12" xfId="0" applyBorder="1"/>
    <xf numFmtId="0" fontId="26" fillId="6" borderId="16" xfId="15" applyFill="1" applyBorder="1" applyAlignment="1">
      <alignment wrapText="1"/>
      <protection locked="0"/>
    </xf>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0" fillId="0" borderId="56" xfId="0" applyBorder="1"/>
    <xf numFmtId="0" fontId="4" fillId="2" borderId="37" xfId="9" applyBorder="1">
      <alignment horizontal="center" vertical="center" wrapText="1"/>
    </xf>
    <xf numFmtId="0" fontId="0" fillId="0" borderId="58" xfId="0" applyBorder="1"/>
    <xf numFmtId="0" fontId="6" fillId="5" borderId="46" xfId="13" applyFill="1" applyBorder="1">
      <alignment horizontal="center" vertical="center"/>
    </xf>
    <xf numFmtId="0" fontId="6" fillId="5" borderId="50" xfId="13" applyFill="1" applyBorder="1">
      <alignment horizontal="center" vertical="center"/>
    </xf>
    <xf numFmtId="0" fontId="4" fillId="5" borderId="18" xfId="11" applyBorder="1">
      <alignment vertical="center" wrapText="1"/>
    </xf>
    <xf numFmtId="0" fontId="4" fillId="5" borderId="23" xfId="11">
      <alignment vertical="center" wrapText="1"/>
    </xf>
    <xf numFmtId="0" fontId="3" fillId="16" borderId="8" xfId="0" applyFont="1" applyFill="1" applyBorder="1" applyAlignment="1" applyProtection="1">
      <alignment horizontal="center" vertical="center" wrapText="1"/>
      <protection locked="0"/>
    </xf>
    <xf numFmtId="0" fontId="3" fillId="16" borderId="9" xfId="0" applyFont="1" applyFill="1" applyBorder="1" applyAlignment="1" applyProtection="1">
      <alignment horizontal="center" vertical="center" wrapText="1"/>
      <protection locked="0"/>
    </xf>
    <xf numFmtId="0" fontId="3" fillId="16" borderId="25" xfId="0" applyFont="1" applyFill="1" applyBorder="1" applyAlignment="1" applyProtection="1">
      <alignment horizontal="center" vertical="center" wrapText="1"/>
      <protection locked="0"/>
    </xf>
    <xf numFmtId="0" fontId="4" fillId="5" borderId="10" xfId="12">
      <alignment vertical="center" wrapText="1"/>
    </xf>
    <xf numFmtId="0" fontId="4" fillId="16" borderId="13" xfId="12" applyFill="1" applyBorder="1" applyAlignment="1">
      <alignment horizontal="center" wrapText="1"/>
    </xf>
    <xf numFmtId="0" fontId="4" fillId="16" borderId="0" xfId="12" applyFill="1" applyBorder="1" applyAlignment="1">
      <alignment horizontal="center" wrapText="1"/>
    </xf>
    <xf numFmtId="0" fontId="4" fillId="16" borderId="14" xfId="12" applyFill="1" applyBorder="1" applyAlignment="1">
      <alignment horizontal="center" wrapText="1"/>
    </xf>
    <xf numFmtId="0" fontId="3" fillId="16" borderId="15" xfId="0" applyFont="1" applyFill="1" applyBorder="1" applyAlignment="1">
      <alignment horizontal="center" vertical="center" wrapText="1"/>
    </xf>
    <xf numFmtId="0" fontId="3" fillId="16" borderId="16" xfId="0" applyFont="1" applyFill="1" applyBorder="1" applyAlignment="1">
      <alignment horizontal="center" vertical="center" wrapText="1"/>
    </xf>
    <xf numFmtId="0" fontId="3" fillId="16" borderId="17" xfId="0" applyFont="1" applyFill="1" applyBorder="1" applyAlignment="1">
      <alignment horizontal="center" vertical="center" wrapText="1"/>
    </xf>
    <xf numFmtId="14" fontId="6" fillId="4" borderId="18" xfId="14" applyNumberFormat="1" applyFont="1" applyFill="1" applyBorder="1">
      <alignment horizontal="left" vertical="center" wrapText="1"/>
      <protection locked="0"/>
    </xf>
    <xf numFmtId="14" fontId="6" fillId="4" borderId="20" xfId="14" applyNumberFormat="1" applyFont="1" applyFill="1" applyBorder="1">
      <alignment horizontal="left" vertical="center" wrapText="1"/>
      <protection locked="0"/>
    </xf>
    <xf numFmtId="0" fontId="6" fillId="0" borderId="14" xfId="14" applyFont="1" applyFill="1" applyBorder="1">
      <alignment horizontal="left" vertical="center" wrapText="1"/>
      <protection locked="0"/>
    </xf>
    <xf numFmtId="0" fontId="6" fillId="0" borderId="17" xfId="14" applyFont="1" applyFill="1" applyBorder="1">
      <alignment horizontal="left" vertical="center" wrapText="1"/>
      <protection locked="0"/>
    </xf>
    <xf numFmtId="0" fontId="1" fillId="5" borderId="13" xfId="0" applyFont="1" applyFill="1" applyBorder="1" applyAlignment="1">
      <alignment horizontal="center" vertical="center" wrapText="1"/>
    </xf>
    <xf numFmtId="0" fontId="1" fillId="5" borderId="0" xfId="0" applyFont="1" applyFill="1" applyAlignment="1">
      <alignment horizontal="center" vertical="center" wrapText="1"/>
    </xf>
    <xf numFmtId="0" fontId="1" fillId="5" borderId="14" xfId="0" applyFont="1" applyFill="1" applyBorder="1" applyAlignment="1">
      <alignment horizontal="center" vertic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6" fillId="0" borderId="8"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6" fillId="0" borderId="25" xfId="0" applyFont="1" applyBorder="1" applyAlignment="1" applyProtection="1">
      <alignment horizontal="center" vertical="center" wrapText="1"/>
      <protection locked="0"/>
    </xf>
    <xf numFmtId="0" fontId="4" fillId="5" borderId="70" xfId="12" applyBorder="1">
      <alignment vertical="center" wrapText="1"/>
    </xf>
    <xf numFmtId="0" fontId="4" fillId="5" borderId="71" xfId="12" applyBorder="1">
      <alignment vertical="center" wrapText="1"/>
    </xf>
    <xf numFmtId="0" fontId="4" fillId="2" borderId="27" xfId="9" applyBorder="1">
      <alignment horizontal="center" vertical="center" wrapText="1"/>
    </xf>
    <xf numFmtId="0" fontId="0" fillId="0" borderId="57" xfId="0" applyBorder="1"/>
    <xf numFmtId="0" fontId="6" fillId="0" borderId="10" xfId="14" applyFont="1" applyFill="1" applyBorder="1">
      <alignment horizontal="left" vertical="center" wrapText="1"/>
      <protection locked="0"/>
    </xf>
    <xf numFmtId="0" fontId="6" fillId="0" borderId="18" xfId="14" applyFont="1" applyFill="1" applyBorder="1">
      <alignment horizontal="left" vertical="center" wrapText="1"/>
      <protection locked="0"/>
    </xf>
    <xf numFmtId="0" fontId="6" fillId="6" borderId="10" xfId="14" applyFont="1" applyFill="1" applyBorder="1">
      <alignment horizontal="left" vertical="center" wrapText="1"/>
      <protection locked="0"/>
    </xf>
    <xf numFmtId="0" fontId="6" fillId="6" borderId="18" xfId="14" applyFont="1" applyFill="1" applyBorder="1">
      <alignment horizontal="left" vertical="center" wrapText="1"/>
      <protection locked="0"/>
    </xf>
    <xf numFmtId="0" fontId="6" fillId="6" borderId="20" xfId="14" applyFont="1" applyFill="1" applyBorder="1">
      <alignment horizontal="left" vertical="center" wrapText="1"/>
      <protection locked="0"/>
    </xf>
    <xf numFmtId="0" fontId="6" fillId="4" borderId="10" xfId="14" applyFont="1" applyFill="1" applyBorder="1">
      <alignment horizontal="left" vertical="center" wrapText="1"/>
      <protection locked="0"/>
    </xf>
    <xf numFmtId="0" fontId="6" fillId="4" borderId="18" xfId="14" applyFont="1" applyFill="1" applyBorder="1">
      <alignment horizontal="left" vertical="center" wrapText="1"/>
      <protection locked="0"/>
    </xf>
    <xf numFmtId="0" fontId="6" fillId="4" borderId="20" xfId="14" applyFont="1" applyFill="1" applyBorder="1">
      <alignment horizontal="left" vertical="center" wrapText="1"/>
      <protection locked="0"/>
    </xf>
    <xf numFmtId="14" fontId="6" fillId="4" borderId="10" xfId="14" applyNumberFormat="1" applyFont="1" applyFill="1" applyBorder="1">
      <alignment horizontal="left" vertical="center" wrapText="1"/>
      <protection locked="0"/>
    </xf>
    <xf numFmtId="0" fontId="6" fillId="4" borderId="19" xfId="14" applyFont="1" applyFill="1" applyBorder="1">
      <alignment horizontal="left" vertical="center" wrapText="1"/>
      <protection locked="0"/>
    </xf>
    <xf numFmtId="0" fontId="6" fillId="4" borderId="17" xfId="14" applyFont="1" applyFill="1" applyBorder="1">
      <alignment horizontal="left" vertical="center" wrapText="1"/>
      <protection locked="0"/>
    </xf>
    <xf numFmtId="0" fontId="4" fillId="5" borderId="84" xfId="11" applyBorder="1">
      <alignment vertical="center" wrapText="1"/>
    </xf>
    <xf numFmtId="0" fontId="4" fillId="5" borderId="85" xfId="11" applyBorder="1">
      <alignment vertical="center" wrapText="1"/>
    </xf>
    <xf numFmtId="0" fontId="4" fillId="5" borderId="82" xfId="11" applyBorder="1">
      <alignment vertical="center" wrapText="1"/>
    </xf>
    <xf numFmtId="0" fontId="4" fillId="5" borderId="83" xfId="11" applyBorder="1">
      <alignment vertical="center" wrapText="1"/>
    </xf>
    <xf numFmtId="0" fontId="6" fillId="4" borderId="13" xfId="0" applyFont="1" applyFill="1" applyBorder="1" applyAlignment="1" applyProtection="1">
      <alignment horizontal="center" vertical="center" wrapText="1"/>
      <protection locked="0"/>
    </xf>
    <xf numFmtId="0" fontId="6" fillId="4" borderId="0" xfId="0" applyFont="1" applyFill="1" applyAlignment="1" applyProtection="1">
      <alignment horizontal="center" vertical="center" wrapText="1"/>
      <protection locked="0"/>
    </xf>
    <xf numFmtId="0" fontId="6" fillId="4" borderId="14" xfId="0" applyFont="1" applyFill="1" applyBorder="1" applyAlignment="1" applyProtection="1">
      <alignment horizontal="center" vertical="center" wrapText="1"/>
      <protection locked="0"/>
    </xf>
    <xf numFmtId="0" fontId="4" fillId="5" borderId="78" xfId="11" applyBorder="1">
      <alignment vertical="center" wrapText="1"/>
    </xf>
    <xf numFmtId="0" fontId="4" fillId="5" borderId="79" xfId="11" applyBorder="1">
      <alignment vertical="center" wrapText="1"/>
    </xf>
    <xf numFmtId="0" fontId="6" fillId="4" borderId="70" xfId="0" applyFont="1" applyFill="1" applyBorder="1" applyAlignment="1" applyProtection="1">
      <alignment horizontal="center" vertical="center" wrapText="1"/>
      <protection locked="0"/>
    </xf>
    <xf numFmtId="0" fontId="6" fillId="4" borderId="77" xfId="0" applyFont="1" applyFill="1" applyBorder="1" applyAlignment="1" applyProtection="1">
      <alignment horizontal="center" vertical="center" wrapText="1"/>
      <protection locked="0"/>
    </xf>
    <xf numFmtId="0" fontId="6" fillId="4" borderId="71" xfId="0" applyFont="1" applyFill="1" applyBorder="1" applyAlignment="1" applyProtection="1">
      <alignment horizontal="center" vertical="center" wrapText="1"/>
      <protection locked="0"/>
    </xf>
    <xf numFmtId="0" fontId="4" fillId="5" borderId="11" xfId="11" applyBorder="1">
      <alignment vertical="center" wrapText="1"/>
    </xf>
    <xf numFmtId="0" fontId="28" fillId="0" borderId="13"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0" fontId="6" fillId="0" borderId="90" xfId="14" applyFont="1" applyFill="1" applyBorder="1">
      <alignment horizontal="left" vertical="center" wrapText="1"/>
      <protection locked="0"/>
    </xf>
    <xf numFmtId="14" fontId="6" fillId="0" borderId="10" xfId="14" applyNumberFormat="1" applyFont="1" applyFill="1" applyBorder="1">
      <alignment horizontal="left" vertical="center" wrapText="1"/>
      <protection locked="0"/>
    </xf>
    <xf numFmtId="14" fontId="6" fillId="0" borderId="20" xfId="14" applyNumberFormat="1" applyFont="1" applyFill="1" applyBorder="1">
      <alignment horizontal="left" vertical="center" wrapText="1"/>
      <protection locked="0"/>
    </xf>
    <xf numFmtId="0" fontId="6" fillId="5" borderId="13"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14"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2" xfId="13" applyFill="1" applyBorder="1">
      <alignment horizontal="center" vertical="center"/>
    </xf>
    <xf numFmtId="0" fontId="6" fillId="5" borderId="29" xfId="13" applyFill="1" applyBorder="1">
      <alignment horizontal="center" vertical="center"/>
    </xf>
    <xf numFmtId="0" fontId="4" fillId="5" borderId="1" xfId="11" applyBorder="1">
      <alignment vertical="center" wrapText="1"/>
    </xf>
    <xf numFmtId="0" fontId="4" fillId="5" borderId="72" xfId="11" applyBorder="1">
      <alignment vertical="center" wrapText="1"/>
    </xf>
    <xf numFmtId="0" fontId="4" fillId="5" borderId="73" xfId="11" applyBorder="1">
      <alignment vertical="center" wrapText="1"/>
    </xf>
    <xf numFmtId="0" fontId="4" fillId="15" borderId="11" xfId="12" applyFill="1" applyBorder="1">
      <alignment vertical="center" wrapText="1"/>
    </xf>
    <xf numFmtId="0" fontId="4" fillId="15" borderId="19" xfId="12" applyFill="1" applyBorder="1">
      <alignment vertical="center" wrapText="1"/>
    </xf>
    <xf numFmtId="0" fontId="4" fillId="0" borderId="13" xfId="12" applyFill="1" applyBorder="1" applyAlignment="1">
      <alignment horizontal="center" wrapText="1"/>
    </xf>
    <xf numFmtId="0" fontId="4" fillId="0" borderId="0" xfId="12" applyFill="1" applyBorder="1" applyAlignment="1">
      <alignment horizontal="center" wrapText="1"/>
    </xf>
    <xf numFmtId="0" fontId="4" fillId="0" borderId="14" xfId="12" applyFill="1" applyBorder="1" applyAlignment="1">
      <alignment horizont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3"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4" borderId="13" xfId="0" applyFont="1" applyFill="1" applyBorder="1" applyAlignment="1" applyProtection="1">
      <alignment horizontal="center" vertical="top" wrapText="1"/>
      <protection locked="0"/>
    </xf>
    <xf numFmtId="0" fontId="1" fillId="4" borderId="0" xfId="0" applyFont="1" applyFill="1" applyAlignment="1" applyProtection="1">
      <alignment horizontal="center" vertical="top" wrapText="1"/>
      <protection locked="0"/>
    </xf>
    <xf numFmtId="0" fontId="1" fillId="4" borderId="14" xfId="0" applyFont="1" applyFill="1" applyBorder="1" applyAlignment="1" applyProtection="1">
      <alignment horizontal="center" vertical="top" wrapText="1"/>
      <protection locked="0"/>
    </xf>
    <xf numFmtId="0" fontId="0" fillId="13" borderId="51" xfId="0" applyFill="1" applyBorder="1" applyAlignment="1">
      <alignment wrapText="1"/>
    </xf>
    <xf numFmtId="0" fontId="0" fillId="13" borderId="68" xfId="0" applyFill="1" applyBorder="1" applyAlignment="1">
      <alignment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16" fillId="0" borderId="13" xfId="0" applyFont="1" applyBorder="1" applyAlignment="1" applyProtection="1">
      <alignment horizontal="center" vertical="top" wrapText="1"/>
      <protection locked="0"/>
    </xf>
    <xf numFmtId="0" fontId="16" fillId="0" borderId="0" xfId="0" applyFont="1" applyAlignment="1" applyProtection="1">
      <alignment horizontal="center" vertical="top" wrapText="1"/>
      <protection locked="0"/>
    </xf>
    <xf numFmtId="0" fontId="16" fillId="0" borderId="14" xfId="0" applyFont="1" applyBorder="1" applyAlignment="1" applyProtection="1">
      <alignment horizontal="center" vertical="top" wrapText="1"/>
      <protection locked="0"/>
    </xf>
    <xf numFmtId="0" fontId="6" fillId="6" borderId="13" xfId="0" applyFont="1" applyFill="1" applyBorder="1" applyAlignment="1" applyProtection="1">
      <alignment horizontal="center" vertical="top" wrapText="1"/>
      <protection locked="0"/>
    </xf>
    <xf numFmtId="0" fontId="6" fillId="6" borderId="0" xfId="0" applyFont="1" applyFill="1" applyAlignment="1" applyProtection="1">
      <alignment horizontal="center" vertical="top" wrapText="1"/>
      <protection locked="0"/>
    </xf>
    <xf numFmtId="0" fontId="6" fillId="6" borderId="14" xfId="0" applyFont="1" applyFill="1" applyBorder="1" applyAlignment="1" applyProtection="1">
      <alignment horizontal="center" vertical="top" wrapText="1"/>
      <protection locked="0"/>
    </xf>
    <xf numFmtId="0" fontId="3" fillId="5" borderId="11" xfId="12" applyFont="1" applyBorder="1">
      <alignment vertical="center" wrapText="1"/>
    </xf>
    <xf numFmtId="0" fontId="3" fillId="5" borderId="19" xfId="12" applyFont="1" applyBorder="1">
      <alignment vertical="center" wrapText="1"/>
    </xf>
  </cellXfs>
  <cellStyles count="18">
    <cellStyle name="Currency" xfId="17" builtinId="4"/>
    <cellStyle name="EntryHeading1" xfId="11" xr:uid="{00000000-0005-0000-0000-000001000000}"/>
    <cellStyle name="EntryHeading2" xfId="12" xr:uid="{00000000-0005-0000-0000-000002000000}"/>
    <cellStyle name="EntryNumber" xfId="13" xr:uid="{00000000-0005-0000-0000-000003000000}"/>
    <cellStyle name="FillableAgencyContact" xfId="10" xr:uid="{00000000-0005-0000-0000-000004000000}"/>
    <cellStyle name="FillableAgencyName" xfId="4" xr:uid="{00000000-0005-0000-0000-000005000000}"/>
    <cellStyle name="FillableAgencySubName" xfId="5" xr:uid="{00000000-0005-0000-0000-000006000000}"/>
    <cellStyle name="FillableEntry" xfId="14" xr:uid="{00000000-0005-0000-0000-000007000000}"/>
    <cellStyle name="FormExplanatory" xfId="3" xr:uid="{00000000-0005-0000-0000-000008000000}"/>
    <cellStyle name="FormHeader" xfId="1" xr:uid="{00000000-0005-0000-0000-000009000000}"/>
    <cellStyle name="FormHeading2" xfId="6" xr:uid="{00000000-0005-0000-0000-00000A000000}"/>
    <cellStyle name="FormOption" xfId="7" xr:uid="{00000000-0005-0000-0000-00000B000000}"/>
    <cellStyle name="FormSubHeading" xfId="8" xr:uid="{00000000-0005-0000-0000-00000C000000}"/>
    <cellStyle name="FormSubHeading2" xfId="9" xr:uid="{00000000-0005-0000-0000-00000D000000}"/>
    <cellStyle name="FormTitle" xfId="2" xr:uid="{00000000-0005-0000-0000-00000E000000}"/>
    <cellStyle name="Hyperlink" xfId="15" builtinId="8"/>
    <cellStyle name="Normal" xfId="0" builtinId="0"/>
    <cellStyle name="Normal 2" xfId="16" xr:uid="{00000000-0005-0000-0000-000011000000}"/>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496997</xdr:colOff>
      <xdr:row>43</xdr:row>
      <xdr:rowOff>232593</xdr:rowOff>
    </xdr:from>
    <xdr:to>
      <xdr:col>9</xdr:col>
      <xdr:colOff>497357</xdr:colOff>
      <xdr:row>43</xdr:row>
      <xdr:rowOff>248193</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Ink 2">
              <a:extLst>
                <a:ext uri="{FF2B5EF4-FFF2-40B4-BE49-F238E27FC236}">
                  <a16:creationId xmlns:a16="http://schemas.microsoft.com/office/drawing/2014/main" id="{955BD627-4CD0-85AA-EF24-FF0D796DD31F}"/>
                </a:ext>
              </a:extLst>
            </xdr14:cNvPr>
            <xdr14:cNvContentPartPr/>
          </xdr14:nvContentPartPr>
          <xdr14:nvPr macro=""/>
          <xdr14:xfrm>
            <a:off x="9334080" y="11239260"/>
            <a:ext cx="360" cy="360"/>
          </xdr14:xfrm>
        </xdr:contentPart>
      </mc:Choice>
      <mc:Fallback xmlns="">
        <xdr:pic>
          <xdr:nvPicPr>
            <xdr:cNvPr id="3" name="Ink 2">
              <a:extLst>
                <a:ext uri="{FF2B5EF4-FFF2-40B4-BE49-F238E27FC236}">
                  <a16:creationId xmlns:a16="http://schemas.microsoft.com/office/drawing/2014/main" id="{955BD627-4CD0-85AA-EF24-FF0D796DD31F}"/>
                </a:ext>
              </a:extLst>
            </xdr:cNvPr>
            <xdr:cNvPicPr/>
          </xdr:nvPicPr>
          <xdr:blipFill>
            <a:blip xmlns:r="http://schemas.openxmlformats.org/officeDocument/2006/relationships" r:embed="rId2"/>
            <a:stretch>
              <a:fillRect/>
            </a:stretch>
          </xdr:blipFill>
          <xdr:spPr>
            <a:xfrm>
              <a:off x="9327960" y="11233140"/>
              <a:ext cx="12600" cy="12600"/>
            </a:xfrm>
            <a:prstGeom prst="rect">
              <a:avLst/>
            </a:prstGeom>
          </xdr:spPr>
        </xdr:pic>
      </mc:Fallback>
    </mc:AlternateContent>
    <xdr:clientData/>
  </xdr:twoCellAnchor>
  <xdr:twoCellAnchor editAs="oneCell">
    <xdr:from>
      <xdr:col>16</xdr:col>
      <xdr:colOff>1068333</xdr:colOff>
      <xdr:row>41</xdr:row>
      <xdr:rowOff>359340</xdr:rowOff>
    </xdr:from>
    <xdr:to>
      <xdr:col>16</xdr:col>
      <xdr:colOff>1068693</xdr:colOff>
      <xdr:row>42</xdr:row>
      <xdr:rowOff>1142</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6" name="Ink 5">
              <a:extLst>
                <a:ext uri="{FF2B5EF4-FFF2-40B4-BE49-F238E27FC236}">
                  <a16:creationId xmlns:a16="http://schemas.microsoft.com/office/drawing/2014/main" id="{B986DB77-8EF2-1494-6C0E-0B64142B5706}"/>
                </a:ext>
                <a:ext uri="{147F2762-F138-4A5C-976F-8EAC2B608ADB}">
                  <a16:predDERef xmlns:a16="http://schemas.microsoft.com/office/drawing/2014/main" pred="{955BD627-4CD0-85AA-EF24-FF0D796DD31F}"/>
                </a:ext>
              </a:extLst>
            </xdr14:cNvPr>
            <xdr14:cNvContentPartPr/>
          </xdr14:nvContentPartPr>
          <xdr14:nvPr macro=""/>
          <xdr14:xfrm>
            <a:off x="14742000" y="10646340"/>
            <a:ext cx="360" cy="11160"/>
          </xdr14:xfrm>
        </xdr:contentPart>
      </mc:Choice>
      <mc:Fallback xmlns="">
        <xdr:pic>
          <xdr:nvPicPr>
            <xdr:cNvPr id="6" name="Ink 5">
              <a:extLst>
                <a:ext uri="{FF2B5EF4-FFF2-40B4-BE49-F238E27FC236}">
                  <a16:creationId xmlns:a16="http://schemas.microsoft.com/office/drawing/2014/main" id="{B986DB77-8EF2-1494-6C0E-0B64142B5706}"/>
                </a:ext>
              </a:extLst>
            </xdr:cNvPr>
            <xdr:cNvPicPr/>
          </xdr:nvPicPr>
          <xdr:blipFill>
            <a:blip xmlns:r="http://schemas.openxmlformats.org/officeDocument/2006/relationships" r:embed="rId4"/>
            <a:stretch>
              <a:fillRect/>
            </a:stretch>
          </xdr:blipFill>
          <xdr:spPr>
            <a:xfrm>
              <a:off x="14735880" y="10640220"/>
              <a:ext cx="12600" cy="234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4-17T11:40:08.318"/>
    </inkml:context>
    <inkml:brush xml:id="br0">
      <inkml:brushProperty name="width" value="0.035" units="cm"/>
      <inkml:brushProperty name="height" value="0.035" units="cm"/>
    </inkml:brush>
  </inkml:definitions>
  <inkml:trace contextRef="#ctx0" brushRef="#br0">0 0 24575</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4-17T11:40:15.628"/>
    </inkml:context>
    <inkml:brush xml:id="br0">
      <inkml:brushProperty name="width" value="0.035" units="cm"/>
      <inkml:brushProperty name="height" value="0.035" units="cm"/>
    </inkml:brush>
  </inkml:definitions>
  <inkml:trace contextRef="#ctx0" brushRef="#br0">1 70 24575</inkml:trace>
  <inkml:trace contextRef="#ctx0" brushRef="#br0" timeOffset="367.37">1 1 24575</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mailto:mmazor@nsf.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25" zoomScale="115" zoomScaleNormal="115" workbookViewId="0">
      <selection activeCell="C28" sqref="C28:M28"/>
    </sheetView>
  </sheetViews>
  <sheetFormatPr defaultRowHeight="13.2"/>
  <cols>
    <col min="1" max="1" width="3.44140625" customWidth="1"/>
    <col min="2" max="2" width="3.33203125" customWidth="1"/>
  </cols>
  <sheetData>
    <row r="1" spans="1:13">
      <c r="A1" s="318" t="s">
        <v>0</v>
      </c>
      <c r="B1" s="319"/>
      <c r="C1" s="319"/>
      <c r="D1" s="319"/>
      <c r="E1" s="319"/>
      <c r="F1" s="319"/>
      <c r="G1" s="319"/>
      <c r="H1" s="319"/>
      <c r="I1" s="319"/>
      <c r="J1" s="319"/>
      <c r="K1" s="319"/>
      <c r="L1" s="319"/>
      <c r="M1" s="320"/>
    </row>
    <row r="2" spans="1:13">
      <c r="A2" s="321"/>
      <c r="B2" s="322"/>
      <c r="C2" s="322"/>
      <c r="D2" s="322"/>
      <c r="E2" s="322"/>
      <c r="F2" s="322"/>
      <c r="G2" s="322"/>
      <c r="H2" s="322"/>
      <c r="I2" s="322"/>
      <c r="J2" s="322"/>
      <c r="K2" s="322"/>
      <c r="L2" s="322"/>
      <c r="M2" s="323"/>
    </row>
    <row r="3" spans="1:13">
      <c r="A3" s="324"/>
      <c r="B3" s="325"/>
      <c r="C3" s="325"/>
      <c r="D3" s="325"/>
      <c r="E3" s="325"/>
      <c r="F3" s="325"/>
      <c r="G3" s="325"/>
      <c r="H3" s="325"/>
      <c r="I3" s="325"/>
      <c r="J3" s="325"/>
      <c r="K3" s="325"/>
      <c r="L3" s="325"/>
      <c r="M3" s="326"/>
    </row>
    <row r="4" spans="1:13" ht="52.5" customHeight="1">
      <c r="A4" s="329" t="s">
        <v>1</v>
      </c>
      <c r="B4" s="329"/>
      <c r="C4" s="329"/>
      <c r="D4" s="329"/>
      <c r="E4" s="329"/>
      <c r="F4" s="329"/>
      <c r="G4" s="329"/>
      <c r="H4" s="329"/>
      <c r="I4" s="329"/>
      <c r="J4" s="329"/>
      <c r="K4" s="329"/>
      <c r="L4" s="329"/>
      <c r="M4" s="329"/>
    </row>
    <row r="5" spans="1:13">
      <c r="A5" s="6"/>
      <c r="B5" s="6"/>
      <c r="C5" s="6"/>
      <c r="D5" s="6"/>
      <c r="E5" s="6"/>
      <c r="F5" s="6"/>
      <c r="G5" s="6"/>
      <c r="H5" s="6"/>
      <c r="I5" s="6"/>
      <c r="J5" s="6"/>
      <c r="K5" s="6"/>
      <c r="L5" s="6"/>
      <c r="M5" s="6"/>
    </row>
    <row r="6" spans="1:13" ht="63" customHeight="1">
      <c r="A6" s="327" t="s">
        <v>2</v>
      </c>
      <c r="B6" s="327"/>
      <c r="C6" s="327"/>
      <c r="D6" s="327"/>
      <c r="E6" s="327"/>
      <c r="F6" s="327"/>
      <c r="G6" s="327"/>
      <c r="H6" s="327"/>
      <c r="I6" s="327"/>
      <c r="J6" s="327"/>
      <c r="K6" s="327"/>
      <c r="L6" s="327"/>
      <c r="M6" s="327"/>
    </row>
    <row r="7" spans="1:13">
      <c r="A7" s="6"/>
      <c r="B7" s="6"/>
      <c r="C7" s="6"/>
      <c r="D7" s="6"/>
      <c r="E7" s="6"/>
      <c r="F7" s="6"/>
      <c r="G7" s="6"/>
      <c r="H7" s="6"/>
      <c r="I7" s="6"/>
      <c r="J7" s="6"/>
      <c r="K7" s="6"/>
      <c r="L7" s="6"/>
      <c r="M7" s="6"/>
    </row>
    <row r="8" spans="1:13" ht="42" customHeight="1">
      <c r="A8" s="328" t="s">
        <v>3</v>
      </c>
      <c r="B8" s="328"/>
      <c r="C8" s="328"/>
      <c r="D8" s="328"/>
      <c r="E8" s="328"/>
      <c r="F8" s="328"/>
      <c r="G8" s="328"/>
      <c r="H8" s="328"/>
      <c r="I8" s="328"/>
      <c r="J8" s="328"/>
      <c r="K8" s="328"/>
      <c r="L8" s="328"/>
      <c r="M8" s="328"/>
    </row>
    <row r="9" spans="1:13">
      <c r="A9" s="6"/>
      <c r="B9" s="6"/>
      <c r="C9" s="6"/>
      <c r="D9" s="6"/>
      <c r="E9" s="6"/>
      <c r="F9" s="6"/>
      <c r="G9" s="6"/>
      <c r="H9" s="6"/>
      <c r="I9" s="6"/>
      <c r="J9" s="6"/>
      <c r="K9" s="6"/>
      <c r="L9" s="6"/>
      <c r="M9" s="6"/>
    </row>
    <row r="10" spans="1:13" ht="15.6">
      <c r="A10" s="34" t="s">
        <v>4</v>
      </c>
      <c r="B10" s="6"/>
      <c r="C10" s="6"/>
      <c r="D10" s="6"/>
      <c r="E10" s="6"/>
      <c r="F10" s="6"/>
      <c r="G10" s="6"/>
      <c r="H10" s="6"/>
      <c r="I10" s="6"/>
      <c r="J10" s="6"/>
      <c r="K10" s="6"/>
      <c r="L10" s="6"/>
      <c r="M10" s="6"/>
    </row>
    <row r="11" spans="1:13">
      <c r="A11" s="29"/>
      <c r="B11" s="6"/>
      <c r="C11" s="6"/>
      <c r="D11" s="6"/>
      <c r="E11" s="6"/>
      <c r="F11" s="6"/>
      <c r="G11" s="6"/>
      <c r="H11" s="6"/>
      <c r="I11" s="6"/>
      <c r="J11" s="6"/>
      <c r="K11" s="6"/>
      <c r="L11" s="6"/>
      <c r="M11" s="6"/>
    </row>
    <row r="12" spans="1:13" s="33" customFormat="1">
      <c r="A12" s="32" t="s">
        <v>5</v>
      </c>
      <c r="B12" s="29"/>
      <c r="C12" s="29"/>
      <c r="D12" s="29"/>
      <c r="E12" s="29"/>
      <c r="F12" s="29"/>
      <c r="G12" s="29"/>
      <c r="H12" s="29"/>
      <c r="I12" s="29"/>
      <c r="J12" s="29"/>
      <c r="K12" s="29"/>
      <c r="L12" s="29"/>
      <c r="M12" s="29"/>
    </row>
    <row r="13" spans="1:13" ht="30" customHeight="1">
      <c r="A13" s="8"/>
      <c r="B13" s="315" t="s">
        <v>6</v>
      </c>
      <c r="C13" s="316"/>
      <c r="D13" s="316"/>
      <c r="E13" s="316"/>
      <c r="F13" s="316"/>
      <c r="G13" s="316"/>
      <c r="H13" s="316"/>
      <c r="I13" s="316"/>
      <c r="J13" s="316"/>
      <c r="K13" s="316"/>
      <c r="L13" s="316"/>
      <c r="M13" s="316"/>
    </row>
    <row r="14" spans="1:13" ht="30" customHeight="1">
      <c r="A14" s="8"/>
      <c r="B14" s="8" t="s">
        <v>7</v>
      </c>
      <c r="C14" s="315" t="s">
        <v>8</v>
      </c>
      <c r="D14" s="315"/>
      <c r="E14" s="315"/>
      <c r="F14" s="315"/>
      <c r="G14" s="315"/>
      <c r="H14" s="315"/>
      <c r="I14" s="315"/>
      <c r="J14" s="315"/>
      <c r="K14" s="315"/>
      <c r="L14" s="315"/>
      <c r="M14" s="315"/>
    </row>
    <row r="15" spans="1:13" ht="25.5" customHeight="1">
      <c r="A15" s="7"/>
      <c r="B15" s="8" t="s">
        <v>7</v>
      </c>
      <c r="C15" s="315" t="s">
        <v>9</v>
      </c>
      <c r="D15" s="315"/>
      <c r="E15" s="315"/>
      <c r="F15" s="315"/>
      <c r="G15" s="315"/>
      <c r="H15" s="315"/>
      <c r="I15" s="315"/>
      <c r="J15" s="315"/>
      <c r="K15" s="315"/>
      <c r="L15" s="315"/>
      <c r="M15" s="315"/>
    </row>
    <row r="16" spans="1:13" ht="36.75" customHeight="1">
      <c r="A16" s="7"/>
      <c r="B16" s="8" t="s">
        <v>7</v>
      </c>
      <c r="C16" s="315" t="s">
        <v>10</v>
      </c>
      <c r="D16" s="315"/>
      <c r="E16" s="315"/>
      <c r="F16" s="315"/>
      <c r="G16" s="315"/>
      <c r="H16" s="315"/>
      <c r="I16" s="315"/>
      <c r="J16" s="315"/>
      <c r="K16" s="315"/>
      <c r="L16" s="315"/>
      <c r="M16" s="315"/>
    </row>
    <row r="17" spans="1:13" ht="16.5" customHeight="1">
      <c r="A17" s="32" t="s">
        <v>11</v>
      </c>
      <c r="B17" s="6"/>
      <c r="C17" s="6"/>
      <c r="D17" s="6"/>
      <c r="E17" s="6"/>
      <c r="F17" s="6"/>
      <c r="G17" s="6"/>
      <c r="H17" s="6"/>
      <c r="I17" s="6"/>
      <c r="J17" s="6"/>
      <c r="K17" s="6"/>
      <c r="L17" s="6"/>
      <c r="M17" s="6"/>
    </row>
    <row r="18" spans="1:13" ht="34.5" customHeight="1">
      <c r="A18" s="8"/>
      <c r="B18" s="330" t="s">
        <v>12</v>
      </c>
      <c r="C18" s="331"/>
      <c r="D18" s="331"/>
      <c r="E18" s="331"/>
      <c r="F18" s="331"/>
      <c r="G18" s="331"/>
      <c r="H18" s="331"/>
      <c r="I18" s="331"/>
      <c r="J18" s="331"/>
      <c r="K18" s="331"/>
      <c r="L18" s="331"/>
      <c r="M18" s="331"/>
    </row>
    <row r="19" spans="1:13" ht="21.75" customHeight="1">
      <c r="A19" s="7"/>
      <c r="B19" s="8" t="s">
        <v>7</v>
      </c>
      <c r="C19" s="315" t="s">
        <v>13</v>
      </c>
      <c r="D19" s="315"/>
      <c r="E19" s="315"/>
      <c r="F19" s="315"/>
      <c r="G19" s="315"/>
      <c r="H19" s="315"/>
      <c r="I19" s="315"/>
      <c r="J19" s="315"/>
      <c r="K19" s="315"/>
      <c r="L19" s="315"/>
      <c r="M19" s="315"/>
    </row>
    <row r="20" spans="1:13" ht="71.25" customHeight="1">
      <c r="A20" s="7"/>
      <c r="B20" s="8" t="s">
        <v>7</v>
      </c>
      <c r="C20" s="315" t="s">
        <v>14</v>
      </c>
      <c r="D20" s="316"/>
      <c r="E20" s="316"/>
      <c r="F20" s="316"/>
      <c r="G20" s="316"/>
      <c r="H20" s="316"/>
      <c r="I20" s="316"/>
      <c r="J20" s="316"/>
      <c r="K20" s="316"/>
      <c r="L20" s="316"/>
      <c r="M20" s="316"/>
    </row>
    <row r="21" spans="1:13" ht="27.75" customHeight="1">
      <c r="A21" s="7"/>
      <c r="B21" s="8" t="s">
        <v>7</v>
      </c>
      <c r="C21" s="315" t="s">
        <v>15</v>
      </c>
      <c r="D21" s="316"/>
      <c r="E21" s="316"/>
      <c r="F21" s="316"/>
      <c r="G21" s="316"/>
      <c r="H21" s="316"/>
      <c r="I21" s="316"/>
      <c r="J21" s="316"/>
      <c r="K21" s="316"/>
      <c r="L21" s="316"/>
      <c r="M21" s="316"/>
    </row>
    <row r="22" spans="1:13" ht="23.25" customHeight="1">
      <c r="A22" s="32" t="s">
        <v>16</v>
      </c>
      <c r="B22" s="8"/>
      <c r="C22" s="215"/>
      <c r="D22" s="215"/>
      <c r="E22" s="215"/>
      <c r="F22" s="215"/>
      <c r="G22" s="215"/>
      <c r="H22" s="215"/>
      <c r="I22" s="215"/>
      <c r="J22" s="215"/>
      <c r="K22" s="215"/>
      <c r="L22" s="215"/>
      <c r="M22" s="215"/>
    </row>
    <row r="23" spans="1:13" ht="44.25" customHeight="1">
      <c r="A23" s="8"/>
      <c r="B23" s="330" t="s">
        <v>17</v>
      </c>
      <c r="C23" s="331"/>
      <c r="D23" s="331"/>
      <c r="E23" s="331"/>
      <c r="F23" s="331"/>
      <c r="G23" s="331"/>
      <c r="H23" s="331"/>
      <c r="I23" s="331"/>
      <c r="J23" s="331"/>
      <c r="K23" s="331"/>
      <c r="L23" s="331"/>
      <c r="M23" s="331"/>
    </row>
    <row r="24" spans="1:13" ht="19.5" customHeight="1">
      <c r="A24" s="8"/>
      <c r="B24" s="38" t="s">
        <v>18</v>
      </c>
      <c r="C24" s="38"/>
      <c r="D24" s="38"/>
      <c r="E24" s="38"/>
      <c r="F24" s="38"/>
      <c r="G24" s="38"/>
      <c r="H24" s="38"/>
      <c r="I24" s="38"/>
      <c r="J24" s="38"/>
      <c r="K24" s="38"/>
      <c r="L24" s="38"/>
      <c r="M24" s="38"/>
    </row>
    <row r="25" spans="1:13" ht="19.5" customHeight="1">
      <c r="A25" s="8"/>
      <c r="B25" s="8" t="s">
        <v>7</v>
      </c>
      <c r="C25" s="333" t="s">
        <v>19</v>
      </c>
      <c r="D25" s="333"/>
      <c r="E25" s="333"/>
      <c r="F25" s="333"/>
      <c r="G25" s="333"/>
      <c r="H25" s="333"/>
      <c r="I25" s="333"/>
      <c r="J25" s="333"/>
      <c r="K25" s="333"/>
      <c r="L25" s="333"/>
      <c r="M25" s="333"/>
    </row>
    <row r="26" spans="1:13" ht="34.5" customHeight="1">
      <c r="A26" s="8"/>
      <c r="B26" s="8" t="s">
        <v>7</v>
      </c>
      <c r="C26" s="315" t="s">
        <v>15</v>
      </c>
      <c r="D26" s="316"/>
      <c r="E26" s="316"/>
      <c r="F26" s="316"/>
      <c r="G26" s="316"/>
      <c r="H26" s="316"/>
      <c r="I26" s="316"/>
      <c r="J26" s="316"/>
      <c r="K26" s="316"/>
      <c r="L26" s="316"/>
      <c r="M26" s="316"/>
    </row>
    <row r="27" spans="1:13" ht="16.5" customHeight="1">
      <c r="A27" s="8"/>
      <c r="B27" s="332" t="s">
        <v>20</v>
      </c>
      <c r="C27" s="332"/>
      <c r="D27" s="332"/>
      <c r="E27" s="332"/>
      <c r="F27" s="332"/>
      <c r="G27" s="332"/>
      <c r="H27" s="332"/>
      <c r="I27" s="332"/>
      <c r="J27" s="332"/>
      <c r="K27" s="332"/>
      <c r="L27" s="332"/>
      <c r="M27" s="332"/>
    </row>
    <row r="28" spans="1:13" ht="18.75" customHeight="1">
      <c r="A28" s="8"/>
      <c r="B28" s="8" t="s">
        <v>7</v>
      </c>
      <c r="C28" s="315" t="s">
        <v>21</v>
      </c>
      <c r="D28" s="316"/>
      <c r="E28" s="316"/>
      <c r="F28" s="316"/>
      <c r="G28" s="316"/>
      <c r="H28" s="316"/>
      <c r="I28" s="316"/>
      <c r="J28" s="316"/>
      <c r="K28" s="316"/>
      <c r="L28" s="316"/>
      <c r="M28" s="316"/>
    </row>
    <row r="29" spans="1:13" ht="30" customHeight="1">
      <c r="A29" s="8"/>
      <c r="B29" s="8" t="s">
        <v>7</v>
      </c>
      <c r="C29" s="315" t="s">
        <v>22</v>
      </c>
      <c r="D29" s="315"/>
      <c r="E29" s="315"/>
      <c r="F29" s="315"/>
      <c r="G29" s="315"/>
      <c r="H29" s="315"/>
      <c r="I29" s="315"/>
      <c r="J29" s="315"/>
      <c r="K29" s="315"/>
      <c r="L29" s="315"/>
      <c r="M29" s="315"/>
    </row>
    <row r="30" spans="1:13" ht="92.25" customHeight="1">
      <c r="A30" s="8"/>
      <c r="B30" s="8"/>
      <c r="C30" s="30" t="s">
        <v>7</v>
      </c>
      <c r="D30" s="315" t="s">
        <v>23</v>
      </c>
      <c r="E30" s="315"/>
      <c r="F30" s="315"/>
      <c r="G30" s="315"/>
      <c r="H30" s="315"/>
      <c r="I30" s="315"/>
      <c r="J30" s="315"/>
      <c r="K30" s="315"/>
      <c r="L30" s="315"/>
      <c r="M30" s="315"/>
    </row>
    <row r="31" spans="1:13" ht="15.75" customHeight="1">
      <c r="A31" s="8"/>
      <c r="B31" s="332" t="s">
        <v>24</v>
      </c>
      <c r="C31" s="332"/>
      <c r="D31" s="332"/>
      <c r="E31" s="332"/>
      <c r="F31" s="332"/>
      <c r="G31" s="332"/>
      <c r="H31" s="332"/>
      <c r="I31" s="332"/>
      <c r="J31" s="332"/>
      <c r="K31" s="332"/>
      <c r="L31" s="332"/>
      <c r="M31" s="332"/>
    </row>
    <row r="32" spans="1:13" ht="44.25" customHeight="1">
      <c r="A32" s="8"/>
      <c r="B32" s="8" t="s">
        <v>7</v>
      </c>
      <c r="C32" s="315" t="s">
        <v>25</v>
      </c>
      <c r="D32" s="316"/>
      <c r="E32" s="316"/>
      <c r="F32" s="316"/>
      <c r="G32" s="316"/>
      <c r="H32" s="316"/>
      <c r="I32" s="316"/>
      <c r="J32" s="316"/>
      <c r="K32" s="316"/>
      <c r="L32" s="316"/>
      <c r="M32" s="316"/>
    </row>
    <row r="33" spans="1:15" ht="45" customHeight="1">
      <c r="A33" s="8"/>
      <c r="B33" s="8" t="s">
        <v>7</v>
      </c>
      <c r="C33" s="315" t="s">
        <v>26</v>
      </c>
      <c r="D33" s="315"/>
      <c r="E33" s="315"/>
      <c r="F33" s="315"/>
      <c r="G33" s="315"/>
      <c r="H33" s="315"/>
      <c r="I33" s="315"/>
      <c r="J33" s="315"/>
      <c r="K33" s="315"/>
      <c r="L33" s="315"/>
      <c r="M33" s="315"/>
    </row>
    <row r="34" spans="1:15" ht="20.25" customHeight="1">
      <c r="A34" s="8"/>
      <c r="B34" s="332" t="s">
        <v>27</v>
      </c>
      <c r="C34" s="332"/>
      <c r="D34" s="332"/>
      <c r="E34" s="332"/>
      <c r="F34" s="332"/>
      <c r="G34" s="332"/>
      <c r="H34" s="332"/>
      <c r="I34" s="332"/>
      <c r="J34" s="332"/>
      <c r="K34" s="332"/>
      <c r="L34" s="332"/>
      <c r="M34" s="332"/>
    </row>
    <row r="35" spans="1:15" ht="25.5" customHeight="1">
      <c r="A35" s="8"/>
      <c r="B35" s="8" t="s">
        <v>7</v>
      </c>
      <c r="C35" s="315" t="s">
        <v>28</v>
      </c>
      <c r="D35" s="316"/>
      <c r="E35" s="316"/>
      <c r="F35" s="316"/>
      <c r="G35" s="316"/>
      <c r="H35" s="316"/>
      <c r="I35" s="316"/>
      <c r="J35" s="316"/>
      <c r="K35" s="316"/>
      <c r="L35" s="316"/>
      <c r="M35" s="316"/>
    </row>
    <row r="36" spans="1:15" ht="20.25" customHeight="1">
      <c r="A36" s="32" t="s">
        <v>29</v>
      </c>
      <c r="B36" s="8"/>
      <c r="C36" s="215"/>
      <c r="D36" s="215"/>
      <c r="E36" s="215"/>
      <c r="F36" s="215"/>
      <c r="G36" s="215"/>
      <c r="H36" s="215"/>
      <c r="I36" s="215"/>
      <c r="J36" s="215"/>
      <c r="K36" s="215"/>
      <c r="L36" s="215"/>
      <c r="M36" s="215"/>
    </row>
    <row r="37" spans="1:15" ht="25.5" customHeight="1">
      <c r="A37" s="8"/>
      <c r="B37" s="31" t="s">
        <v>30</v>
      </c>
      <c r="C37" s="217"/>
      <c r="D37" s="217"/>
      <c r="E37" s="217"/>
      <c r="F37" s="217"/>
      <c r="G37" s="217"/>
      <c r="H37" s="217"/>
      <c r="I37" s="217"/>
      <c r="J37" s="217"/>
      <c r="K37" s="217"/>
      <c r="L37" s="217"/>
      <c r="M37" s="217"/>
    </row>
    <row r="38" spans="1:15" ht="38.25" customHeight="1">
      <c r="A38" s="8"/>
      <c r="B38" s="8" t="s">
        <v>7</v>
      </c>
      <c r="C38" s="315" t="s">
        <v>31</v>
      </c>
      <c r="D38" s="315"/>
      <c r="E38" s="315"/>
      <c r="F38" s="315"/>
      <c r="G38" s="315"/>
      <c r="H38" s="315"/>
      <c r="I38" s="315"/>
      <c r="J38" s="315"/>
      <c r="K38" s="315"/>
      <c r="L38" s="315"/>
      <c r="M38" s="315"/>
    </row>
    <row r="39" spans="1:15" ht="18" customHeight="1">
      <c r="A39" s="8"/>
      <c r="B39" s="332" t="s">
        <v>32</v>
      </c>
      <c r="C39" s="332"/>
      <c r="D39" s="332"/>
      <c r="E39" s="332"/>
      <c r="F39" s="332"/>
      <c r="G39" s="332"/>
      <c r="H39" s="332"/>
      <c r="I39" s="332"/>
      <c r="J39" s="332"/>
      <c r="K39" s="332"/>
      <c r="L39" s="332"/>
      <c r="M39" s="332"/>
    </row>
    <row r="40" spans="1:15" ht="39.75" customHeight="1">
      <c r="A40" s="8"/>
      <c r="B40" s="30" t="s">
        <v>7</v>
      </c>
      <c r="C40" s="315" t="s">
        <v>33</v>
      </c>
      <c r="D40" s="316"/>
      <c r="E40" s="316"/>
      <c r="F40" s="316"/>
      <c r="G40" s="316"/>
      <c r="H40" s="316"/>
      <c r="I40" s="316"/>
      <c r="J40" s="316"/>
      <c r="K40" s="316"/>
      <c r="L40" s="316"/>
      <c r="M40" s="316"/>
    </row>
    <row r="41" spans="1:15" ht="19.5" customHeight="1">
      <c r="A41" s="32" t="s">
        <v>34</v>
      </c>
      <c r="B41" s="30"/>
      <c r="C41" s="215"/>
      <c r="D41" s="216"/>
      <c r="E41" s="216"/>
      <c r="F41" s="216"/>
      <c r="G41" s="216"/>
      <c r="H41" s="216"/>
      <c r="I41" s="216"/>
      <c r="J41" s="216"/>
      <c r="K41" s="216"/>
      <c r="L41" s="216"/>
      <c r="M41" s="216"/>
      <c r="O41" s="218"/>
    </row>
    <row r="42" spans="1:15" ht="47.25" customHeight="1">
      <c r="A42" s="8"/>
      <c r="B42" s="315" t="s">
        <v>35</v>
      </c>
      <c r="C42" s="315"/>
      <c r="D42" s="315"/>
      <c r="E42" s="315"/>
      <c r="F42" s="315"/>
      <c r="G42" s="315"/>
      <c r="H42" s="315"/>
      <c r="I42" s="315"/>
      <c r="J42" s="315"/>
      <c r="K42" s="315"/>
      <c r="L42" s="315"/>
      <c r="M42" s="315"/>
    </row>
    <row r="43" spans="1:15" ht="31.5" customHeight="1">
      <c r="A43" s="32" t="s">
        <v>36</v>
      </c>
      <c r="B43" s="6"/>
      <c r="C43" s="6"/>
      <c r="D43" s="6"/>
      <c r="E43" s="6"/>
      <c r="F43" s="6"/>
      <c r="G43" s="6"/>
      <c r="H43" s="6"/>
      <c r="I43" s="6"/>
      <c r="J43" s="6"/>
      <c r="K43" s="6"/>
      <c r="L43" s="6"/>
      <c r="M43" s="6"/>
    </row>
    <row r="44" spans="1:15" ht="36" customHeight="1">
      <c r="A44" s="317" t="s">
        <v>37</v>
      </c>
      <c r="B44" s="317"/>
      <c r="C44" s="317"/>
      <c r="D44" s="317"/>
      <c r="E44" s="317"/>
      <c r="F44" s="317"/>
      <c r="G44" s="317"/>
      <c r="H44" s="317"/>
      <c r="I44" s="317"/>
      <c r="J44" s="317"/>
      <c r="K44" s="317"/>
      <c r="L44" s="317"/>
      <c r="M44" s="317"/>
    </row>
    <row r="45" spans="1:15" ht="17.25" customHeight="1">
      <c r="A45" s="6"/>
      <c r="B45" s="6"/>
      <c r="C45" s="6"/>
      <c r="D45" s="6"/>
      <c r="E45" s="6"/>
      <c r="F45" s="6"/>
      <c r="G45" s="6"/>
      <c r="H45" s="6"/>
      <c r="I45" s="6"/>
      <c r="J45" s="6"/>
      <c r="K45" s="6"/>
      <c r="L45" s="6"/>
      <c r="M45" s="6"/>
    </row>
    <row r="46" spans="1:15">
      <c r="A46" s="25" t="s">
        <v>38</v>
      </c>
      <c r="B46" s="6"/>
      <c r="C46" s="6"/>
      <c r="D46" s="6"/>
      <c r="E46" s="6"/>
      <c r="F46" s="6"/>
      <c r="G46" s="6"/>
      <c r="H46" s="6"/>
      <c r="I46" s="6"/>
      <c r="J46" s="6"/>
      <c r="K46" s="6"/>
      <c r="L46" s="6"/>
      <c r="M46" s="6"/>
    </row>
    <row r="47" spans="1:15" ht="42" customHeight="1">
      <c r="A47" s="8" t="s">
        <v>7</v>
      </c>
      <c r="B47" s="315" t="s">
        <v>39</v>
      </c>
      <c r="C47" s="316"/>
      <c r="D47" s="316"/>
      <c r="E47" s="316"/>
      <c r="F47" s="316"/>
      <c r="G47" s="316"/>
      <c r="H47" s="316"/>
      <c r="I47" s="316"/>
      <c r="J47" s="316"/>
      <c r="K47" s="316"/>
      <c r="L47" s="316"/>
      <c r="M47" s="316"/>
    </row>
    <row r="48" spans="1:15" ht="32.25" customHeight="1">
      <c r="A48" s="8" t="s">
        <v>7</v>
      </c>
      <c r="B48" s="315" t="s">
        <v>40</v>
      </c>
      <c r="C48" s="316"/>
      <c r="D48" s="316"/>
      <c r="E48" s="316"/>
      <c r="F48" s="316"/>
      <c r="G48" s="316"/>
      <c r="H48" s="316"/>
      <c r="I48" s="316"/>
      <c r="J48" s="316"/>
      <c r="K48" s="316"/>
      <c r="L48" s="316"/>
      <c r="M48" s="316"/>
    </row>
    <row r="49" spans="1:13" ht="18.75" customHeight="1">
      <c r="A49" s="8" t="s">
        <v>7</v>
      </c>
      <c r="B49" s="315" t="s">
        <v>41</v>
      </c>
      <c r="C49" s="316"/>
      <c r="D49" s="316"/>
      <c r="E49" s="316"/>
      <c r="F49" s="316"/>
      <c r="G49" s="316"/>
      <c r="H49" s="316"/>
      <c r="I49" s="316"/>
      <c r="J49" s="316"/>
      <c r="K49" s="316"/>
      <c r="L49" s="316"/>
      <c r="M49" s="316"/>
    </row>
    <row r="50" spans="1:13" ht="28.5" customHeight="1">
      <c r="A50" s="8" t="s">
        <v>7</v>
      </c>
      <c r="B50" s="315" t="s">
        <v>42</v>
      </c>
      <c r="C50" s="316"/>
      <c r="D50" s="316"/>
      <c r="E50" s="316"/>
      <c r="F50" s="316"/>
      <c r="G50" s="316"/>
      <c r="H50" s="316"/>
      <c r="I50" s="316"/>
      <c r="J50" s="316"/>
      <c r="K50" s="316"/>
      <c r="L50" s="316"/>
      <c r="M50" s="316"/>
    </row>
    <row r="51" spans="1:13" ht="27" customHeight="1">
      <c r="A51" s="8" t="s">
        <v>7</v>
      </c>
      <c r="B51" s="315" t="s">
        <v>43</v>
      </c>
      <c r="C51" s="316"/>
      <c r="D51" s="316"/>
      <c r="E51" s="316"/>
      <c r="F51" s="316"/>
      <c r="G51" s="316"/>
      <c r="H51" s="316"/>
      <c r="I51" s="316"/>
      <c r="J51" s="316"/>
      <c r="K51" s="316"/>
      <c r="L51" s="316"/>
      <c r="M51" s="316"/>
    </row>
    <row r="52" spans="1:13" ht="28.5" customHeight="1">
      <c r="A52" s="6"/>
      <c r="B52" s="6"/>
      <c r="C52" s="6"/>
      <c r="D52" s="6"/>
      <c r="E52" s="6"/>
      <c r="F52" s="6"/>
      <c r="G52" s="6"/>
      <c r="H52" s="6"/>
      <c r="I52" s="6"/>
      <c r="J52" s="6"/>
      <c r="K52" s="6"/>
      <c r="L52" s="6"/>
      <c r="M52" s="6"/>
    </row>
    <row r="53" spans="1:13">
      <c r="A53" s="25" t="s">
        <v>44</v>
      </c>
      <c r="B53" s="26"/>
      <c r="C53" s="26"/>
      <c r="D53" s="26"/>
      <c r="E53" s="26"/>
      <c r="F53" s="26"/>
      <c r="G53" s="26"/>
      <c r="H53" s="26"/>
      <c r="I53" s="26"/>
      <c r="J53" s="26"/>
      <c r="K53" s="26"/>
      <c r="L53" s="26"/>
      <c r="M53" s="26"/>
    </row>
    <row r="54" spans="1:13" ht="41.25" customHeight="1">
      <c r="A54" s="8" t="s">
        <v>7</v>
      </c>
      <c r="B54" s="315" t="s">
        <v>45</v>
      </c>
      <c r="C54" s="315"/>
      <c r="D54" s="315"/>
      <c r="E54" s="315"/>
      <c r="F54" s="315"/>
      <c r="G54" s="315"/>
      <c r="H54" s="315"/>
      <c r="I54" s="315"/>
      <c r="J54" s="315"/>
      <c r="K54" s="315"/>
      <c r="L54" s="315"/>
      <c r="M54" s="315"/>
    </row>
    <row r="55" spans="1:13" ht="16.5" customHeight="1">
      <c r="A55" s="8" t="s">
        <v>7</v>
      </c>
      <c r="B55" s="314" t="s">
        <v>46</v>
      </c>
      <c r="C55" s="314"/>
      <c r="D55" s="314"/>
      <c r="E55" s="314"/>
      <c r="F55" s="314"/>
      <c r="G55" s="314"/>
      <c r="H55" s="314"/>
      <c r="I55" s="314"/>
      <c r="J55" s="314"/>
      <c r="K55" s="314"/>
      <c r="L55" s="314"/>
      <c r="M55" s="314"/>
    </row>
    <row r="56" spans="1:13" ht="33.75" customHeight="1">
      <c r="A56" s="8" t="s">
        <v>7</v>
      </c>
      <c r="B56" s="314" t="s">
        <v>47</v>
      </c>
      <c r="C56" s="314"/>
      <c r="D56" s="314"/>
      <c r="E56" s="314"/>
      <c r="F56" s="314"/>
      <c r="G56" s="314"/>
      <c r="H56" s="314"/>
      <c r="I56" s="314"/>
      <c r="J56" s="314"/>
      <c r="K56" s="314"/>
      <c r="L56" s="314"/>
      <c r="M56" s="314"/>
    </row>
    <row r="57" spans="1:13" ht="31.5" customHeight="1">
      <c r="A57" s="8" t="s">
        <v>7</v>
      </c>
      <c r="B57" s="314" t="s">
        <v>48</v>
      </c>
      <c r="C57" s="314"/>
      <c r="D57" s="314"/>
      <c r="E57" s="314"/>
      <c r="F57" s="314"/>
      <c r="G57" s="314"/>
      <c r="H57" s="314"/>
      <c r="I57" s="314"/>
      <c r="J57" s="314"/>
      <c r="K57" s="314"/>
      <c r="L57" s="314"/>
      <c r="M57" s="314"/>
    </row>
    <row r="58" spans="1:13" ht="30" customHeight="1">
      <c r="A58" s="8" t="s">
        <v>7</v>
      </c>
      <c r="B58" s="314" t="s">
        <v>49</v>
      </c>
      <c r="C58" s="314"/>
      <c r="D58" s="314"/>
      <c r="E58" s="314"/>
      <c r="F58" s="314"/>
      <c r="G58" s="314"/>
      <c r="H58" s="314"/>
      <c r="I58" s="314"/>
      <c r="J58" s="314"/>
      <c r="K58" s="314"/>
      <c r="L58" s="314"/>
      <c r="M58" s="314"/>
    </row>
    <row r="59" spans="1:13">
      <c r="A59" s="6"/>
      <c r="B59" s="28"/>
      <c r="C59" s="6"/>
      <c r="D59" s="6"/>
      <c r="E59" s="6"/>
      <c r="F59" s="6"/>
      <c r="G59" s="6"/>
      <c r="H59" s="6"/>
      <c r="I59" s="6"/>
      <c r="J59" s="6"/>
      <c r="K59" s="6"/>
      <c r="L59" s="6"/>
      <c r="M59" s="6"/>
    </row>
    <row r="60" spans="1:13">
      <c r="A60" s="6"/>
      <c r="B60" s="28"/>
      <c r="C60" s="6"/>
      <c r="D60" s="6"/>
      <c r="E60" s="6"/>
      <c r="F60" s="6"/>
      <c r="G60" s="6"/>
      <c r="H60" s="6"/>
      <c r="I60" s="6"/>
      <c r="J60" s="6"/>
      <c r="K60" s="6"/>
      <c r="L60" s="6"/>
      <c r="M60" s="6"/>
    </row>
    <row r="61" spans="1:13">
      <c r="A61" s="6"/>
      <c r="B61" s="27"/>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7" fitToHeight="0" orientation="portrait" horizontalDpi="1200" verticalDpi="1200" r:id="rId2"/>
  <headerFooter>
    <oddHeader xml:space="preserve">&amp;C
</oddHeader>
    <oddFooter>&amp;L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96" workbookViewId="0">
      <selection activeCell="A141" sqref="A141"/>
    </sheetView>
  </sheetViews>
  <sheetFormatPr defaultRowHeight="13.2"/>
  <cols>
    <col min="1" max="1" width="81.109375" bestFit="1" customWidth="1"/>
    <col min="2" max="2" width="45.88671875" customWidth="1"/>
    <col min="3" max="3" width="2.5546875" customWidth="1"/>
  </cols>
  <sheetData>
    <row r="1" spans="1:10" ht="13.8" thickBot="1">
      <c r="A1" s="334" t="s">
        <v>50</v>
      </c>
      <c r="B1" s="334"/>
      <c r="C1" s="35"/>
      <c r="D1" s="35"/>
      <c r="E1" s="33"/>
      <c r="F1" s="33"/>
      <c r="G1" s="33"/>
      <c r="H1" s="33"/>
      <c r="I1" s="33"/>
      <c r="J1" s="33"/>
    </row>
    <row r="2" spans="1:10">
      <c r="A2" s="36" t="s">
        <v>51</v>
      </c>
      <c r="B2" s="36" t="s">
        <v>52</v>
      </c>
      <c r="D2" s="335"/>
      <c r="E2" s="336"/>
      <c r="F2" s="337"/>
    </row>
    <row r="3" spans="1:10">
      <c r="A3" s="5" t="s">
        <v>53</v>
      </c>
      <c r="B3" s="5" t="s">
        <v>54</v>
      </c>
      <c r="D3" s="338"/>
      <c r="E3" s="339"/>
      <c r="F3" s="340"/>
    </row>
    <row r="4" spans="1:10">
      <c r="A4" s="5" t="s">
        <v>55</v>
      </c>
      <c r="B4" s="5" t="s">
        <v>56</v>
      </c>
      <c r="D4" s="338"/>
      <c r="E4" s="339"/>
      <c r="F4" s="340"/>
    </row>
    <row r="5" spans="1:10">
      <c r="A5" s="5" t="s">
        <v>57</v>
      </c>
      <c r="B5" s="5" t="s">
        <v>58</v>
      </c>
      <c r="D5" s="338"/>
      <c r="E5" s="339"/>
      <c r="F5" s="340"/>
    </row>
    <row r="6" spans="1:10">
      <c r="A6" s="5" t="s">
        <v>59</v>
      </c>
      <c r="B6" s="5" t="s">
        <v>60</v>
      </c>
      <c r="D6" s="338"/>
      <c r="E6" s="339"/>
      <c r="F6" s="340"/>
    </row>
    <row r="7" spans="1:10">
      <c r="A7" s="5" t="s">
        <v>61</v>
      </c>
      <c r="B7" s="37" t="s">
        <v>62</v>
      </c>
      <c r="D7" s="338"/>
      <c r="E7" s="339"/>
      <c r="F7" s="340"/>
    </row>
    <row r="8" spans="1:10" ht="13.8" thickBot="1">
      <c r="A8" s="5" t="s">
        <v>63</v>
      </c>
      <c r="B8" s="5" t="s">
        <v>64</v>
      </c>
      <c r="D8" s="341"/>
      <c r="E8" s="342"/>
      <c r="F8" s="343"/>
    </row>
    <row r="9" spans="1:10">
      <c r="A9" s="5" t="s">
        <v>65</v>
      </c>
      <c r="B9" s="5" t="s">
        <v>66</v>
      </c>
    </row>
    <row r="10" spans="1:10">
      <c r="A10" s="5" t="s">
        <v>67</v>
      </c>
      <c r="B10" s="37" t="s">
        <v>68</v>
      </c>
    </row>
    <row r="11" spans="1:10">
      <c r="A11" s="5" t="s">
        <v>69</v>
      </c>
      <c r="B11" s="37" t="s">
        <v>70</v>
      </c>
    </row>
    <row r="12" spans="1:10">
      <c r="A12" s="5" t="s">
        <v>71</v>
      </c>
      <c r="B12" s="37" t="s">
        <v>72</v>
      </c>
    </row>
    <row r="13" spans="1:10">
      <c r="A13" s="5" t="s">
        <v>73</v>
      </c>
      <c r="B13" s="37" t="s">
        <v>74</v>
      </c>
    </row>
    <row r="14" spans="1:10">
      <c r="A14" s="5" t="s">
        <v>75</v>
      </c>
      <c r="B14" s="37" t="s">
        <v>76</v>
      </c>
    </row>
    <row r="15" spans="1:10">
      <c r="A15" s="5" t="s">
        <v>77</v>
      </c>
      <c r="B15" s="5" t="s">
        <v>78</v>
      </c>
    </row>
    <row r="16" spans="1:10">
      <c r="A16" s="5" t="s">
        <v>79</v>
      </c>
      <c r="B16" s="37" t="s">
        <v>80</v>
      </c>
    </row>
    <row r="17" spans="1:2">
      <c r="A17" s="5" t="s">
        <v>81</v>
      </c>
      <c r="B17" s="37" t="s">
        <v>82</v>
      </c>
    </row>
    <row r="18" spans="1:2">
      <c r="A18" s="5" t="s">
        <v>83</v>
      </c>
      <c r="B18" s="37" t="s">
        <v>84</v>
      </c>
    </row>
    <row r="19" spans="1:2">
      <c r="A19" s="5" t="s">
        <v>85</v>
      </c>
      <c r="B19" s="37" t="s">
        <v>86</v>
      </c>
    </row>
    <row r="20" spans="1:2">
      <c r="A20" s="5" t="s">
        <v>87</v>
      </c>
      <c r="B20" s="37" t="s">
        <v>88</v>
      </c>
    </row>
    <row r="21" spans="1:2">
      <c r="A21" s="5" t="s">
        <v>89</v>
      </c>
      <c r="B21" s="37" t="s">
        <v>90</v>
      </c>
    </row>
    <row r="22" spans="1:2">
      <c r="A22" s="5" t="s">
        <v>91</v>
      </c>
      <c r="B22" s="5" t="s">
        <v>92</v>
      </c>
    </row>
    <row r="23" spans="1:2">
      <c r="A23" s="5" t="s">
        <v>93</v>
      </c>
      <c r="B23" s="37" t="s">
        <v>94</v>
      </c>
    </row>
    <row r="24" spans="1:2">
      <c r="A24" s="5" t="s">
        <v>95</v>
      </c>
      <c r="B24" s="37" t="s">
        <v>96</v>
      </c>
    </row>
    <row r="25" spans="1:2">
      <c r="A25" s="5" t="s">
        <v>97</v>
      </c>
      <c r="B25" s="37" t="s">
        <v>98</v>
      </c>
    </row>
    <row r="26" spans="1:2">
      <c r="A26" s="5" t="s">
        <v>99</v>
      </c>
      <c r="B26" s="5" t="s">
        <v>100</v>
      </c>
    </row>
    <row r="27" spans="1:2">
      <c r="A27" s="5" t="s">
        <v>101</v>
      </c>
      <c r="B27" s="37" t="s">
        <v>102</v>
      </c>
    </row>
    <row r="28" spans="1:2">
      <c r="A28" s="5" t="s">
        <v>103</v>
      </c>
      <c r="B28" s="37" t="s">
        <v>104</v>
      </c>
    </row>
    <row r="29" spans="1:2">
      <c r="A29" s="5" t="s">
        <v>105</v>
      </c>
      <c r="B29" s="5" t="s">
        <v>106</v>
      </c>
    </row>
    <row r="30" spans="1:2">
      <c r="A30" s="5" t="s">
        <v>107</v>
      </c>
      <c r="B30" s="37" t="s">
        <v>108</v>
      </c>
    </row>
    <row r="31" spans="1:2">
      <c r="A31" s="5" t="s">
        <v>109</v>
      </c>
      <c r="B31" s="5"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37" t="s">
        <v>122</v>
      </c>
    </row>
    <row r="38" spans="1:2">
      <c r="A38" s="5" t="s">
        <v>123</v>
      </c>
      <c r="B38" s="37" t="s">
        <v>124</v>
      </c>
    </row>
    <row r="39" spans="1:2">
      <c r="A39" s="5" t="s">
        <v>125</v>
      </c>
      <c r="B39" s="37" t="s">
        <v>126</v>
      </c>
    </row>
    <row r="40" spans="1:2">
      <c r="A40" s="5" t="s">
        <v>127</v>
      </c>
      <c r="B40" s="37" t="s">
        <v>128</v>
      </c>
    </row>
    <row r="41" spans="1:2">
      <c r="A41" s="5" t="s">
        <v>129</v>
      </c>
      <c r="B41" s="5"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37" t="s">
        <v>144</v>
      </c>
    </row>
    <row r="49" spans="1:2">
      <c r="A49" s="5" t="s">
        <v>145</v>
      </c>
      <c r="B49" s="37" t="s">
        <v>146</v>
      </c>
    </row>
    <row r="50" spans="1:2">
      <c r="A50" s="5" t="s">
        <v>147</v>
      </c>
      <c r="B50" s="5" t="s">
        <v>148</v>
      </c>
    </row>
    <row r="51" spans="1:2">
      <c r="A51" s="5" t="s">
        <v>149</v>
      </c>
      <c r="B51" s="37" t="s">
        <v>150</v>
      </c>
    </row>
    <row r="52" spans="1:2">
      <c r="A52" s="5" t="s">
        <v>151</v>
      </c>
      <c r="B52" s="5" t="s">
        <v>152</v>
      </c>
    </row>
    <row r="53" spans="1:2">
      <c r="A53" s="5" t="s">
        <v>153</v>
      </c>
      <c r="B53" s="37" t="s">
        <v>154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37" t="s">
        <v>164</v>
      </c>
    </row>
    <row r="59" spans="1:2">
      <c r="A59" s="5" t="s">
        <v>165</v>
      </c>
      <c r="B59" s="37" t="s">
        <v>166</v>
      </c>
    </row>
    <row r="60" spans="1:2">
      <c r="A60" s="5" t="s">
        <v>167</v>
      </c>
      <c r="B60" s="5" t="s">
        <v>168</v>
      </c>
    </row>
    <row r="61" spans="1:2">
      <c r="A61" s="5" t="s">
        <v>169</v>
      </c>
      <c r="B61" s="5"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37" t="s">
        <v>198</v>
      </c>
    </row>
    <row r="76" spans="1:2">
      <c r="A76" s="5" t="s">
        <v>199</v>
      </c>
      <c r="B76" s="37" t="s">
        <v>200</v>
      </c>
    </row>
    <row r="77" spans="1:2">
      <c r="A77" s="5" t="s">
        <v>201</v>
      </c>
      <c r="B77" s="37" t="s">
        <v>202</v>
      </c>
    </row>
    <row r="78" spans="1:2">
      <c r="A78" s="5" t="s">
        <v>203</v>
      </c>
      <c r="B78" s="37" t="s">
        <v>204</v>
      </c>
    </row>
    <row r="79" spans="1:2">
      <c r="A79" s="5" t="s">
        <v>205</v>
      </c>
      <c r="B79" s="37" t="s">
        <v>206</v>
      </c>
    </row>
    <row r="80" spans="1:2">
      <c r="A80" s="5" t="s">
        <v>207</v>
      </c>
      <c r="B80" s="5" t="s">
        <v>208</v>
      </c>
    </row>
    <row r="81" spans="1:2">
      <c r="A81" s="5" t="s">
        <v>209</v>
      </c>
      <c r="B81" s="37" t="s">
        <v>210</v>
      </c>
    </row>
    <row r="82" spans="1:2">
      <c r="A82" s="5" t="s">
        <v>211</v>
      </c>
      <c r="B82" s="37" t="s">
        <v>212</v>
      </c>
    </row>
    <row r="83" spans="1:2">
      <c r="A83" s="5" t="s">
        <v>213</v>
      </c>
      <c r="B83" s="37" t="s">
        <v>214</v>
      </c>
    </row>
    <row r="84" spans="1:2">
      <c r="A84" s="5" t="s">
        <v>215</v>
      </c>
      <c r="B84" s="37" t="s">
        <v>216</v>
      </c>
    </row>
    <row r="85" spans="1:2">
      <c r="A85" s="5" t="s">
        <v>217</v>
      </c>
      <c r="B85" s="37" t="s">
        <v>218</v>
      </c>
    </row>
    <row r="86" spans="1:2">
      <c r="A86" s="5" t="s">
        <v>219</v>
      </c>
      <c r="B86" s="37" t="s">
        <v>220</v>
      </c>
    </row>
    <row r="87" spans="1:2">
      <c r="A87" s="5" t="s">
        <v>221</v>
      </c>
      <c r="B87" s="5" t="s">
        <v>222</v>
      </c>
    </row>
    <row r="88" spans="1:2">
      <c r="A88" s="5" t="s">
        <v>223</v>
      </c>
      <c r="B88" s="5"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37" t="s">
        <v>252</v>
      </c>
    </row>
    <row r="103" spans="1:2">
      <c r="A103" s="5" t="s">
        <v>253</v>
      </c>
      <c r="B103" s="5" t="s">
        <v>254</v>
      </c>
    </row>
    <row r="104" spans="1:2">
      <c r="A104" s="5" t="s">
        <v>255</v>
      </c>
      <c r="B104" s="37" t="s">
        <v>256</v>
      </c>
    </row>
    <row r="105" spans="1:2">
      <c r="A105" s="5" t="s">
        <v>257</v>
      </c>
      <c r="B105" s="5" t="s">
        <v>258</v>
      </c>
    </row>
    <row r="106" spans="1:2">
      <c r="A106" s="5" t="s">
        <v>259</v>
      </c>
      <c r="B106" s="5" t="s">
        <v>260</v>
      </c>
    </row>
    <row r="107" spans="1:2">
      <c r="A107" s="5" t="s">
        <v>261</v>
      </c>
      <c r="B107" s="37" t="s">
        <v>262</v>
      </c>
    </row>
    <row r="108" spans="1:2">
      <c r="A108" s="5" t="s">
        <v>263</v>
      </c>
      <c r="B108" s="37" t="s">
        <v>264</v>
      </c>
    </row>
    <row r="109" spans="1:2">
      <c r="A109" s="5" t="s">
        <v>265</v>
      </c>
      <c r="B109" s="5" t="s">
        <v>266</v>
      </c>
    </row>
    <row r="110" spans="1:2">
      <c r="A110" s="5" t="s">
        <v>267</v>
      </c>
      <c r="B110" s="5" t="s">
        <v>268</v>
      </c>
    </row>
    <row r="111" spans="1:2">
      <c r="A111" s="5" t="s">
        <v>269</v>
      </c>
      <c r="B111" s="5" t="s">
        <v>270</v>
      </c>
    </row>
    <row r="112" spans="1:2">
      <c r="A112" s="5" t="s">
        <v>271</v>
      </c>
      <c r="B112" s="37" t="s">
        <v>272</v>
      </c>
    </row>
    <row r="113" spans="1:2">
      <c r="A113" s="5" t="s">
        <v>273</v>
      </c>
      <c r="B113" s="37" t="s">
        <v>274</v>
      </c>
    </row>
    <row r="114" spans="1:2">
      <c r="A114" s="5" t="s">
        <v>275</v>
      </c>
      <c r="B114" s="37" t="s">
        <v>276</v>
      </c>
    </row>
    <row r="115" spans="1:2">
      <c r="A115" s="5" t="s">
        <v>277</v>
      </c>
      <c r="B115" s="37" t="s">
        <v>278</v>
      </c>
    </row>
    <row r="116" spans="1:2">
      <c r="A116" s="5" t="s">
        <v>279</v>
      </c>
      <c r="B116" s="5" t="s">
        <v>280</v>
      </c>
    </row>
    <row r="117" spans="1:2">
      <c r="A117" s="5" t="s">
        <v>281</v>
      </c>
      <c r="B117" s="37" t="s">
        <v>282</v>
      </c>
    </row>
    <row r="118" spans="1:2">
      <c r="A118" s="5" t="s">
        <v>283</v>
      </c>
      <c r="B118" s="5" t="s">
        <v>284</v>
      </c>
    </row>
    <row r="119" spans="1:2">
      <c r="A119" s="5" t="s">
        <v>285</v>
      </c>
      <c r="B119" s="37" t="s">
        <v>286</v>
      </c>
    </row>
    <row r="120" spans="1:2">
      <c r="A120" s="5" t="s">
        <v>287</v>
      </c>
      <c r="B120" s="5" t="s">
        <v>288</v>
      </c>
    </row>
    <row r="121" spans="1:2">
      <c r="A121" s="5" t="s">
        <v>289</v>
      </c>
      <c r="B121" s="37" t="s">
        <v>290</v>
      </c>
    </row>
    <row r="122" spans="1:2">
      <c r="A122" s="5" t="s">
        <v>291</v>
      </c>
      <c r="B122" s="37" t="s">
        <v>292</v>
      </c>
    </row>
    <row r="123" spans="1:2">
      <c r="A123" s="5" t="s">
        <v>293</v>
      </c>
      <c r="B123" s="37" t="s">
        <v>294</v>
      </c>
    </row>
    <row r="124" spans="1:2">
      <c r="A124" s="5" t="s">
        <v>295</v>
      </c>
      <c r="B124" s="5" t="s">
        <v>296</v>
      </c>
    </row>
    <row r="125" spans="1:2">
      <c r="A125" s="5" t="s">
        <v>297</v>
      </c>
      <c r="B125" s="5" t="s">
        <v>298</v>
      </c>
    </row>
    <row r="126" spans="1:2">
      <c r="A126" s="5" t="s">
        <v>299</v>
      </c>
      <c r="B126" s="5" t="s">
        <v>300</v>
      </c>
    </row>
    <row r="127" spans="1:2">
      <c r="A127" s="5" t="s">
        <v>301</v>
      </c>
      <c r="B127" s="5" t="s">
        <v>302</v>
      </c>
    </row>
    <row r="128" spans="1:2">
      <c r="A128" s="5" t="s">
        <v>303</v>
      </c>
      <c r="B128" s="37" t="s">
        <v>304</v>
      </c>
    </row>
    <row r="129" spans="1:2">
      <c r="A129" s="5" t="s">
        <v>305</v>
      </c>
      <c r="B129" s="37" t="s">
        <v>306</v>
      </c>
    </row>
    <row r="130" spans="1:2">
      <c r="A130" s="5" t="s">
        <v>307</v>
      </c>
      <c r="B130" s="5" t="s">
        <v>308</v>
      </c>
    </row>
    <row r="131" spans="1:2">
      <c r="A131" s="5" t="s">
        <v>309</v>
      </c>
      <c r="B131" s="37" t="s">
        <v>310</v>
      </c>
    </row>
    <row r="132" spans="1:2">
      <c r="A132" s="5" t="s">
        <v>311</v>
      </c>
      <c r="B132" s="37" t="s">
        <v>312</v>
      </c>
    </row>
    <row r="133" spans="1:2">
      <c r="A133" s="5" t="s">
        <v>313</v>
      </c>
      <c r="B133" s="37" t="s">
        <v>314</v>
      </c>
    </row>
    <row r="134" spans="1:2">
      <c r="A134" s="5" t="s">
        <v>315</v>
      </c>
      <c r="B134" s="37" t="s">
        <v>316</v>
      </c>
    </row>
    <row r="135" spans="1:2">
      <c r="A135" s="5" t="s">
        <v>317</v>
      </c>
      <c r="B135" s="37" t="s">
        <v>318</v>
      </c>
    </row>
    <row r="136" spans="1:2">
      <c r="A136" s="5" t="s">
        <v>319</v>
      </c>
      <c r="B136" s="37" t="s">
        <v>320</v>
      </c>
    </row>
    <row r="138" spans="1:2">
      <c r="A138" s="344" t="s">
        <v>321</v>
      </c>
      <c r="B138" s="345"/>
    </row>
    <row r="139" spans="1:2">
      <c r="A139" s="346"/>
      <c r="B139" s="347"/>
    </row>
    <row r="140" spans="1:2">
      <c r="A140" s="348"/>
      <c r="B140" s="34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pageSetup orientation="portrait" horizontalDpi="1200" verticalDpi="1200" r:id="rId1"/>
  <headerFooter>
    <oddHeader xml:space="preserve">&amp;C
</oddHeader>
    <oddFooter>&amp;L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455"/>
  <sheetViews>
    <sheetView tabSelected="1" zoomScale="115" zoomScaleNormal="115" workbookViewId="0">
      <selection activeCell="B8" sqref="B8:F8"/>
    </sheetView>
  </sheetViews>
  <sheetFormatPr defaultRowHeight="13.2"/>
  <cols>
    <col min="1" max="1" width="5.5546875" customWidth="1"/>
    <col min="2" max="2" width="18.88671875" customWidth="1"/>
    <col min="3" max="3" width="79.109375" customWidth="1"/>
    <col min="4" max="4" width="19.109375" customWidth="1"/>
    <col min="5" max="5" width="0.109375" customWidth="1"/>
    <col min="6" max="6" width="19.44140625" bestFit="1" customWidth="1"/>
    <col min="7" max="7" width="3.6640625" customWidth="1"/>
    <col min="8" max="8" width="14.33203125" customWidth="1"/>
    <col min="9" max="9" width="16.44140625" customWidth="1"/>
    <col min="10" max="10" width="15.33203125" customWidth="1"/>
    <col min="11" max="11" width="13.33203125" customWidth="1"/>
    <col min="12" max="12" width="15" customWidth="1"/>
    <col min="13" max="13" width="15.88671875" bestFit="1" customWidth="1"/>
    <col min="14" max="14" width="0.33203125" customWidth="1"/>
    <col min="15" max="15" width="16.6640625" customWidth="1"/>
    <col min="16" max="16" width="15.6640625" style="58" customWidth="1"/>
    <col min="17" max="17" width="20.33203125" bestFit="1" customWidth="1"/>
    <col min="22" max="22" width="9.44140625" customWidth="1"/>
    <col min="23" max="23" width="13.6640625" style="58" customWidth="1"/>
  </cols>
  <sheetData>
    <row r="1" spans="1:23" ht="12.75" customHeight="1">
      <c r="J1" s="402" t="s">
        <v>322</v>
      </c>
      <c r="K1" s="403"/>
      <c r="L1" s="403"/>
      <c r="M1" s="403"/>
      <c r="W1"/>
    </row>
    <row r="2" spans="1:23">
      <c r="J2" s="403"/>
      <c r="K2" s="403"/>
      <c r="L2" s="403"/>
      <c r="M2" s="403"/>
      <c r="Q2" s="552"/>
      <c r="R2" s="552"/>
      <c r="S2" s="552"/>
      <c r="T2" s="552"/>
      <c r="W2"/>
    </row>
    <row r="3" spans="1:23" ht="13.8" thickBot="1">
      <c r="J3" s="404"/>
      <c r="K3" s="404"/>
      <c r="L3" s="404"/>
      <c r="M3" s="404"/>
      <c r="Q3" s="553"/>
      <c r="R3" s="553"/>
      <c r="S3" s="553"/>
      <c r="T3" s="553"/>
      <c r="W3"/>
    </row>
    <row r="4" spans="1:23" ht="14.25" customHeight="1" thickTop="1" thickBot="1">
      <c r="A4" s="405" t="s">
        <v>494</v>
      </c>
      <c r="B4" s="406"/>
      <c r="C4" s="406"/>
      <c r="D4" s="406"/>
      <c r="E4" s="406"/>
      <c r="F4" s="406"/>
      <c r="G4" s="406"/>
      <c r="H4" s="406"/>
      <c r="I4" s="406"/>
      <c r="J4" s="406"/>
      <c r="K4" s="406"/>
      <c r="L4" s="406"/>
      <c r="M4" s="406"/>
      <c r="N4" s="15"/>
      <c r="O4" s="69"/>
      <c r="P4" s="75"/>
      <c r="Q4" s="554"/>
      <c r="R4" s="554"/>
      <c r="S4" s="554"/>
      <c r="T4" s="554"/>
      <c r="W4"/>
    </row>
    <row r="5" spans="1:23" ht="13.5" customHeight="1" thickTop="1">
      <c r="A5" s="407" t="s">
        <v>323</v>
      </c>
      <c r="B5" s="409" t="s">
        <v>324</v>
      </c>
      <c r="C5" s="410"/>
      <c r="D5" s="410"/>
      <c r="E5" s="410"/>
      <c r="F5" s="410"/>
      <c r="G5" s="410"/>
      <c r="H5" s="410"/>
      <c r="I5" s="410"/>
      <c r="J5" s="411"/>
      <c r="K5" s="16" t="s">
        <v>325</v>
      </c>
      <c r="L5" s="16" t="s">
        <v>326</v>
      </c>
      <c r="M5" s="16" t="s">
        <v>327</v>
      </c>
      <c r="N5" s="9"/>
      <c r="O5" s="74"/>
      <c r="P5" s="76"/>
      <c r="R5" s="5"/>
      <c r="W5"/>
    </row>
    <row r="6" spans="1:23" ht="13.5" customHeight="1" thickBot="1">
      <c r="A6" s="407"/>
      <c r="B6" s="412"/>
      <c r="C6" s="413"/>
      <c r="D6" s="413"/>
      <c r="E6" s="413"/>
      <c r="F6" s="413"/>
      <c r="G6" s="413"/>
      <c r="H6" s="413"/>
      <c r="I6" s="413"/>
      <c r="J6" s="414"/>
      <c r="K6" s="48">
        <v>1</v>
      </c>
      <c r="L6" s="49">
        <v>1</v>
      </c>
      <c r="M6" s="50">
        <v>2025</v>
      </c>
      <c r="N6" s="51"/>
      <c r="O6" s="63"/>
      <c r="P6" s="77"/>
      <c r="W6"/>
    </row>
    <row r="7" spans="1:23" ht="31.95" customHeight="1" thickTop="1" thickBot="1">
      <c r="A7" s="407"/>
      <c r="B7" s="415" t="s">
        <v>328</v>
      </c>
      <c r="C7" s="416"/>
      <c r="D7" s="416"/>
      <c r="E7" s="416"/>
      <c r="F7" s="416"/>
      <c r="G7" s="417"/>
      <c r="H7" s="417"/>
      <c r="I7" s="417"/>
      <c r="J7" s="417"/>
      <c r="K7" s="417"/>
      <c r="L7" s="416"/>
      <c r="M7" s="416"/>
      <c r="N7" s="418"/>
      <c r="O7" s="70"/>
      <c r="P7" s="78"/>
      <c r="W7"/>
    </row>
    <row r="8" spans="1:23" ht="18.75" customHeight="1" thickTop="1">
      <c r="A8" s="407"/>
      <c r="B8" s="419" t="s">
        <v>241</v>
      </c>
      <c r="C8" s="420"/>
      <c r="D8" s="420"/>
      <c r="E8" s="420"/>
      <c r="F8" s="420"/>
      <c r="G8" s="421" t="s">
        <v>329</v>
      </c>
      <c r="H8" s="424" t="s">
        <v>330</v>
      </c>
      <c r="I8" s="427"/>
      <c r="J8" s="430" t="s">
        <v>495</v>
      </c>
      <c r="K8" s="433"/>
      <c r="L8" s="436" t="s">
        <v>331</v>
      </c>
      <c r="M8" s="437"/>
      <c r="N8" s="17"/>
      <c r="O8" s="71"/>
      <c r="P8" s="79"/>
      <c r="W8"/>
    </row>
    <row r="9" spans="1:23" ht="15" customHeight="1">
      <c r="A9" s="407"/>
      <c r="B9" s="440"/>
      <c r="C9" s="420"/>
      <c r="D9" s="420"/>
      <c r="E9" s="420"/>
      <c r="F9" s="441"/>
      <c r="G9" s="422"/>
      <c r="H9" s="425"/>
      <c r="I9" s="428"/>
      <c r="J9" s="431"/>
      <c r="K9" s="434"/>
      <c r="L9" s="436"/>
      <c r="M9" s="437"/>
      <c r="N9" s="17"/>
      <c r="O9" s="72"/>
      <c r="P9" s="80"/>
      <c r="W9"/>
    </row>
    <row r="10" spans="1:23" ht="30" customHeight="1" thickBot="1">
      <c r="A10" s="407"/>
      <c r="B10" s="46" t="s">
        <v>332</v>
      </c>
      <c r="C10" s="47" t="s">
        <v>498</v>
      </c>
      <c r="D10" s="442" t="s">
        <v>497</v>
      </c>
      <c r="E10" s="443"/>
      <c r="F10" s="444"/>
      <c r="G10" s="423"/>
      <c r="H10" s="426"/>
      <c r="I10" s="429"/>
      <c r="J10" s="432"/>
      <c r="K10" s="435"/>
      <c r="L10" s="438"/>
      <c r="M10" s="439"/>
      <c r="N10" s="18"/>
      <c r="O10" s="73"/>
      <c r="P10" s="81"/>
      <c r="W10"/>
    </row>
    <row r="11" spans="1:23" ht="13.5" customHeight="1" thickTop="1">
      <c r="A11" s="407"/>
      <c r="B11" s="445" t="s">
        <v>333</v>
      </c>
      <c r="C11" s="447" t="s">
        <v>334</v>
      </c>
      <c r="D11" s="449" t="s">
        <v>335</v>
      </c>
      <c r="E11" s="451" t="s">
        <v>336</v>
      </c>
      <c r="F11" s="452"/>
      <c r="G11" s="455" t="s">
        <v>337</v>
      </c>
      <c r="H11" s="456"/>
      <c r="I11" s="457"/>
      <c r="J11" s="447" t="s">
        <v>338</v>
      </c>
      <c r="K11" s="493" t="s">
        <v>339</v>
      </c>
      <c r="L11" s="462" t="s">
        <v>340</v>
      </c>
      <c r="M11" s="449" t="s">
        <v>341</v>
      </c>
      <c r="N11" s="19"/>
      <c r="O11" s="398" t="s">
        <v>342</v>
      </c>
      <c r="P11" s="400" t="s">
        <v>343</v>
      </c>
      <c r="W11"/>
    </row>
    <row r="12" spans="1:23" ht="35.4" customHeight="1" thickBot="1">
      <c r="A12" s="408"/>
      <c r="B12" s="446"/>
      <c r="C12" s="448"/>
      <c r="D12" s="450"/>
      <c r="E12" s="453"/>
      <c r="F12" s="454"/>
      <c r="G12" s="458"/>
      <c r="H12" s="459"/>
      <c r="I12" s="460"/>
      <c r="J12" s="461"/>
      <c r="K12" s="494"/>
      <c r="L12" s="463"/>
      <c r="M12" s="461"/>
      <c r="N12" s="20"/>
      <c r="O12" s="399"/>
      <c r="P12" s="401"/>
      <c r="W12"/>
    </row>
    <row r="13" spans="1:23" ht="30" customHeight="1" thickTop="1" thickBot="1">
      <c r="A13" s="364" t="s">
        <v>344</v>
      </c>
      <c r="B13" s="222" t="s">
        <v>345</v>
      </c>
      <c r="C13" s="222" t="s">
        <v>346</v>
      </c>
      <c r="D13" s="222" t="s">
        <v>347</v>
      </c>
      <c r="E13" s="466" t="s">
        <v>348</v>
      </c>
      <c r="F13" s="466"/>
      <c r="G13" s="467" t="s">
        <v>337</v>
      </c>
      <c r="H13" s="361"/>
      <c r="I13" s="245"/>
      <c r="J13" s="142"/>
      <c r="K13" s="142"/>
      <c r="L13" s="142"/>
      <c r="M13" s="142"/>
      <c r="N13" s="2"/>
      <c r="O13" s="64"/>
      <c r="P13" s="82"/>
      <c r="W13"/>
    </row>
    <row r="14" spans="1:23" ht="26.25" customHeight="1">
      <c r="A14" s="464"/>
      <c r="B14" s="128"/>
      <c r="C14" s="128"/>
      <c r="D14" s="129"/>
      <c r="E14" s="127" t="s">
        <v>349</v>
      </c>
      <c r="F14" s="130"/>
      <c r="G14" s="468"/>
      <c r="H14" s="469"/>
      <c r="I14" s="470"/>
      <c r="J14" s="131"/>
      <c r="K14" s="132"/>
      <c r="L14" s="133"/>
      <c r="M14" s="134"/>
      <c r="N14" s="2"/>
      <c r="O14" s="65"/>
      <c r="P14" s="83"/>
      <c r="W14"/>
    </row>
    <row r="15" spans="1:23" ht="27" customHeight="1" thickBot="1">
      <c r="A15" s="464"/>
      <c r="B15" s="223" t="s">
        <v>350</v>
      </c>
      <c r="C15" s="223" t="s">
        <v>351</v>
      </c>
      <c r="D15" s="223" t="s">
        <v>352</v>
      </c>
      <c r="E15" s="471" t="s">
        <v>353</v>
      </c>
      <c r="F15" s="471"/>
      <c r="G15" s="472"/>
      <c r="H15" s="473"/>
      <c r="I15" s="474"/>
      <c r="J15" s="139" t="s">
        <v>354</v>
      </c>
      <c r="K15" s="133"/>
      <c r="L15" s="140" t="s">
        <v>329</v>
      </c>
      <c r="M15" s="141">
        <v>720</v>
      </c>
      <c r="N15" s="19"/>
      <c r="O15" s="65"/>
      <c r="P15" s="83"/>
      <c r="W15"/>
    </row>
    <row r="16" spans="1:23" ht="24.75" customHeight="1">
      <c r="A16" s="465"/>
      <c r="B16" s="135"/>
      <c r="C16" s="135"/>
      <c r="D16" s="129"/>
      <c r="E16" s="127"/>
      <c r="F16" s="130"/>
      <c r="G16" s="475"/>
      <c r="H16" s="476"/>
      <c r="I16" s="477"/>
      <c r="J16" s="136" t="s">
        <v>355</v>
      </c>
      <c r="K16" s="137"/>
      <c r="L16" s="137" t="s">
        <v>329</v>
      </c>
      <c r="M16" s="138">
        <v>440</v>
      </c>
      <c r="N16" s="2"/>
      <c r="O16" s="66"/>
      <c r="P16" s="84"/>
      <c r="W16"/>
    </row>
    <row r="17" spans="1:23" ht="21" customHeight="1" thickTop="1" thickBot="1">
      <c r="A17" s="364">
        <f>1</f>
        <v>1</v>
      </c>
      <c r="B17" s="220" t="s">
        <v>345</v>
      </c>
      <c r="C17" s="220" t="s">
        <v>346</v>
      </c>
      <c r="D17" s="220" t="s">
        <v>347</v>
      </c>
      <c r="E17" s="361" t="s">
        <v>348</v>
      </c>
      <c r="F17" s="363"/>
      <c r="G17" s="485" t="s">
        <v>337</v>
      </c>
      <c r="H17" s="486"/>
      <c r="I17" s="487"/>
      <c r="J17" s="54" t="s">
        <v>356</v>
      </c>
      <c r="K17" s="55"/>
      <c r="L17" s="55"/>
      <c r="M17" s="56"/>
      <c r="N17" s="2"/>
      <c r="O17" s="67" t="s">
        <v>342</v>
      </c>
      <c r="P17" s="85" t="s">
        <v>343</v>
      </c>
      <c r="W17"/>
    </row>
    <row r="18" spans="1:23" ht="45.6" customHeight="1" thickBot="1">
      <c r="A18" s="375"/>
      <c r="B18" s="285" t="s">
        <v>374</v>
      </c>
      <c r="C18" t="s">
        <v>378</v>
      </c>
      <c r="D18" s="260">
        <v>45679</v>
      </c>
      <c r="E18" s="143"/>
      <c r="F18" t="s">
        <v>380</v>
      </c>
      <c r="G18" s="488" t="s">
        <v>379</v>
      </c>
      <c r="H18" s="489"/>
      <c r="I18" s="490"/>
      <c r="J18" s="236" t="s">
        <v>357</v>
      </c>
      <c r="K18" s="236"/>
      <c r="L18" s="145" t="s">
        <v>329</v>
      </c>
      <c r="M18" s="146">
        <v>300</v>
      </c>
      <c r="N18" s="2"/>
      <c r="O18" s="259" t="s">
        <v>377</v>
      </c>
      <c r="P18" s="86"/>
      <c r="W18" s="59"/>
    </row>
    <row r="19" spans="1:23" ht="21" customHeight="1">
      <c r="A19" s="365"/>
      <c r="B19" s="221" t="s">
        <v>350</v>
      </c>
      <c r="C19" s="221" t="s">
        <v>351</v>
      </c>
      <c r="D19" s="221" t="s">
        <v>352</v>
      </c>
      <c r="E19" s="491" t="s">
        <v>353</v>
      </c>
      <c r="F19" s="492"/>
      <c r="G19" s="382"/>
      <c r="H19" s="383"/>
      <c r="I19" s="384"/>
      <c r="J19" s="147" t="s">
        <v>354</v>
      </c>
      <c r="K19" s="147"/>
      <c r="L19" s="150" t="s">
        <v>329</v>
      </c>
      <c r="M19" s="151">
        <v>700</v>
      </c>
      <c r="N19" s="19"/>
      <c r="O19" s="65"/>
      <c r="P19" s="87"/>
      <c r="W19" s="60"/>
    </row>
    <row r="20" spans="1:23" ht="27" thickBot="1">
      <c r="A20" s="365"/>
      <c r="B20" t="s">
        <v>359</v>
      </c>
      <c r="C20" t="s">
        <v>379</v>
      </c>
      <c r="D20" s="260">
        <v>45682</v>
      </c>
      <c r="E20" s="147"/>
      <c r="F20" s="495" t="s">
        <v>381</v>
      </c>
      <c r="G20" s="353"/>
      <c r="H20" s="354"/>
      <c r="I20" s="355"/>
      <c r="J20" s="147" t="s">
        <v>355</v>
      </c>
      <c r="K20" s="147"/>
      <c r="L20" s="150" t="s">
        <v>329</v>
      </c>
      <c r="M20" s="152" t="s">
        <v>493</v>
      </c>
      <c r="N20" s="19"/>
      <c r="O20" s="65"/>
      <c r="P20" s="249"/>
      <c r="W20" s="61"/>
    </row>
    <row r="21" spans="1:23" ht="20.7" customHeight="1" thickBot="1">
      <c r="A21" s="365"/>
      <c r="B21" s="153"/>
      <c r="C21" s="154"/>
      <c r="D21" s="260"/>
      <c r="E21" s="147"/>
      <c r="F21" s="496"/>
      <c r="G21" s="353"/>
      <c r="H21" s="354"/>
      <c r="I21" s="355"/>
      <c r="J21" s="147" t="s">
        <v>365</v>
      </c>
      <c r="K21" s="147"/>
      <c r="L21" s="150" t="s">
        <v>329</v>
      </c>
      <c r="M21" s="152">
        <v>500</v>
      </c>
      <c r="N21" s="19"/>
      <c r="O21" s="65"/>
      <c r="P21" s="249"/>
      <c r="W21" s="61"/>
    </row>
    <row r="22" spans="1:23" ht="13.8" thickBot="1">
      <c r="A22" s="366"/>
      <c r="B22" s="148"/>
      <c r="C22" s="185"/>
      <c r="D22" s="284"/>
      <c r="E22" s="250"/>
      <c r="F22" s="496"/>
      <c r="G22" s="353"/>
      <c r="H22" s="354"/>
      <c r="I22" s="355"/>
      <c r="J22" s="235"/>
      <c r="K22" s="235"/>
      <c r="L22" s="158"/>
      <c r="M22" s="261"/>
      <c r="N22" s="19"/>
      <c r="O22" s="65"/>
      <c r="P22" s="248"/>
      <c r="W22" s="61"/>
    </row>
    <row r="23" spans="1:23" ht="33" customHeight="1" thickTop="1" thickBot="1">
      <c r="A23" s="396">
        <f>A17+1</f>
        <v>2</v>
      </c>
      <c r="B23" s="267" t="s">
        <v>345</v>
      </c>
      <c r="C23" s="268" t="s">
        <v>346</v>
      </c>
      <c r="D23" s="222" t="s">
        <v>347</v>
      </c>
      <c r="E23" s="508" t="s">
        <v>348</v>
      </c>
      <c r="F23" s="509"/>
      <c r="G23" s="506" t="s">
        <v>337</v>
      </c>
      <c r="H23" s="507"/>
      <c r="I23" s="269"/>
      <c r="J23" s="270" t="s">
        <v>356</v>
      </c>
      <c r="K23" s="271"/>
      <c r="L23" s="271"/>
      <c r="M23" s="272"/>
      <c r="N23" s="273"/>
      <c r="O23" s="67" t="s">
        <v>342</v>
      </c>
      <c r="P23" s="85" t="s">
        <v>343</v>
      </c>
      <c r="W23" s="61"/>
    </row>
    <row r="24" spans="1:23" ht="22.2" customHeight="1" thickBot="1">
      <c r="A24" s="375"/>
      <c r="B24" s="373" t="s">
        <v>375</v>
      </c>
      <c r="C24" t="s">
        <v>412</v>
      </c>
      <c r="D24" s="286">
        <v>45695</v>
      </c>
      <c r="E24" s="274"/>
      <c r="F24" s="5" t="s">
        <v>413</v>
      </c>
      <c r="G24" s="367" t="s">
        <v>483</v>
      </c>
      <c r="H24" s="368"/>
      <c r="I24" s="369"/>
      <c r="J24" s="147" t="s">
        <v>354</v>
      </c>
      <c r="K24" s="178"/>
      <c r="L24" s="150" t="s">
        <v>329</v>
      </c>
      <c r="M24" s="178">
        <v>366</v>
      </c>
      <c r="N24" s="2"/>
      <c r="O24" s="259" t="s">
        <v>382</v>
      </c>
      <c r="P24" s="88"/>
      <c r="W24" s="61"/>
    </row>
    <row r="25" spans="1:23" ht="13.8" thickBot="1">
      <c r="A25" s="375"/>
      <c r="B25" s="374"/>
      <c r="C25" s="155"/>
      <c r="D25" s="4"/>
      <c r="E25" s="274"/>
      <c r="F25" s="275"/>
      <c r="G25" s="370"/>
      <c r="H25" s="371"/>
      <c r="I25" s="372"/>
      <c r="J25" s="147" t="s">
        <v>355</v>
      </c>
      <c r="K25" s="287"/>
      <c r="L25" s="158" t="s">
        <v>329</v>
      </c>
      <c r="M25" s="287">
        <v>167</v>
      </c>
      <c r="N25" s="2"/>
      <c r="O25" s="95"/>
      <c r="P25" s="90"/>
      <c r="W25" s="61"/>
    </row>
    <row r="26" spans="1:23" ht="19.5" customHeight="1">
      <c r="A26" s="375"/>
      <c r="B26" s="276" t="s">
        <v>350</v>
      </c>
      <c r="C26" s="223" t="s">
        <v>351</v>
      </c>
      <c r="D26" s="223" t="s">
        <v>352</v>
      </c>
      <c r="E26" s="356" t="s">
        <v>353</v>
      </c>
      <c r="F26" s="357"/>
      <c r="G26" s="353"/>
      <c r="H26" s="354"/>
      <c r="I26" s="355"/>
      <c r="J26" s="147"/>
      <c r="K26" s="147"/>
      <c r="L26" s="158"/>
      <c r="M26" s="157"/>
      <c r="N26" s="2"/>
      <c r="O26" s="65"/>
      <c r="P26" s="87"/>
      <c r="W26" s="61"/>
    </row>
    <row r="27" spans="1:23" ht="38.4" customHeight="1" thickBot="1">
      <c r="A27" s="375"/>
      <c r="B27" s="385" t="s">
        <v>360</v>
      </c>
      <c r="C27" s="387" t="s">
        <v>484</v>
      </c>
      <c r="D27" s="389">
        <v>45697</v>
      </c>
      <c r="E27" s="11"/>
      <c r="F27" s="391" t="s">
        <v>414</v>
      </c>
      <c r="G27" s="353"/>
      <c r="H27" s="354"/>
      <c r="I27" s="355"/>
      <c r="J27" s="159"/>
      <c r="K27" s="235"/>
      <c r="L27" s="158"/>
      <c r="M27" s="157"/>
      <c r="N27" s="2"/>
      <c r="O27" s="65"/>
      <c r="P27" s="249"/>
      <c r="W27" s="61"/>
    </row>
    <row r="28" spans="1:23" ht="3" customHeight="1" thickBot="1">
      <c r="A28" s="397"/>
      <c r="B28" s="386"/>
      <c r="C28" s="388"/>
      <c r="D28" s="390"/>
      <c r="E28" s="277"/>
      <c r="F28" s="392"/>
      <c r="G28" s="393"/>
      <c r="H28" s="394"/>
      <c r="I28" s="395"/>
      <c r="J28" s="279"/>
      <c r="K28" s="280"/>
      <c r="L28" s="281"/>
      <c r="M28" s="282"/>
      <c r="N28" s="283"/>
      <c r="O28" s="66"/>
      <c r="P28" s="249"/>
      <c r="W28" s="61"/>
    </row>
    <row r="29" spans="1:23" ht="27" customHeight="1" thickTop="1" thickBot="1">
      <c r="A29" s="364">
        <f>A23+1</f>
        <v>3</v>
      </c>
      <c r="B29" s="222" t="s">
        <v>345</v>
      </c>
      <c r="C29" s="222" t="s">
        <v>346</v>
      </c>
      <c r="D29" s="222" t="s">
        <v>347</v>
      </c>
      <c r="E29" s="376" t="s">
        <v>348</v>
      </c>
      <c r="F29" s="377"/>
      <c r="G29" s="376" t="s">
        <v>337</v>
      </c>
      <c r="H29" s="378"/>
      <c r="I29" s="105"/>
      <c r="J29" s="262"/>
      <c r="K29" s="262"/>
      <c r="L29" s="263"/>
      <c r="M29" s="264"/>
      <c r="N29" s="2"/>
      <c r="O29" s="265" t="s">
        <v>342</v>
      </c>
      <c r="P29" s="266" t="s">
        <v>343</v>
      </c>
      <c r="W29" s="61"/>
    </row>
    <row r="30" spans="1:23" ht="27" customHeight="1" thickBot="1">
      <c r="A30" s="375"/>
      <c r="B30" s="290" t="s">
        <v>376</v>
      </c>
      <c r="C30" s="58" t="s">
        <v>415</v>
      </c>
      <c r="D30" s="162">
        <v>45686</v>
      </c>
      <c r="E30" s="111"/>
      <c r="F30" t="s">
        <v>419</v>
      </c>
      <c r="G30" s="379" t="s">
        <v>417</v>
      </c>
      <c r="H30" s="380"/>
      <c r="I30" s="381"/>
      <c r="J30" s="242" t="s">
        <v>357</v>
      </c>
      <c r="K30" s="288"/>
      <c r="L30" s="164" t="s">
        <v>329</v>
      </c>
      <c r="M30" s="288">
        <v>2342.31</v>
      </c>
      <c r="N30" s="2"/>
      <c r="O30" s="259" t="s">
        <v>383</v>
      </c>
      <c r="P30" s="88"/>
      <c r="W30" s="61"/>
    </row>
    <row r="31" spans="1:23" ht="19.2" customHeight="1" thickBot="1">
      <c r="A31" s="365"/>
      <c r="B31" s="160"/>
      <c r="C31" s="161"/>
      <c r="D31" s="162"/>
      <c r="E31" s="111"/>
      <c r="F31" s="160"/>
      <c r="G31" s="231"/>
      <c r="H31" s="232"/>
      <c r="I31" s="233"/>
      <c r="J31" s="166" t="s">
        <v>354</v>
      </c>
      <c r="K31" s="289"/>
      <c r="L31" s="167" t="s">
        <v>329</v>
      </c>
      <c r="M31" s="289">
        <v>165</v>
      </c>
      <c r="N31" s="2"/>
      <c r="O31" s="95"/>
      <c r="P31" s="90"/>
      <c r="W31" s="61"/>
    </row>
    <row r="32" spans="1:23" ht="11.4" customHeight="1">
      <c r="A32" s="365"/>
      <c r="B32" s="160"/>
      <c r="C32" s="161"/>
      <c r="D32" s="162"/>
      <c r="E32" s="111"/>
      <c r="F32" s="160"/>
      <c r="G32" s="231"/>
      <c r="H32" s="232"/>
      <c r="I32" s="233"/>
      <c r="J32" s="166"/>
      <c r="K32" s="167"/>
      <c r="L32" s="167"/>
      <c r="M32" s="168"/>
      <c r="N32" s="2"/>
      <c r="O32" s="95"/>
      <c r="P32" s="90"/>
      <c r="W32" s="61"/>
    </row>
    <row r="33" spans="1:23" ht="22.2" customHeight="1">
      <c r="A33" s="365"/>
      <c r="B33" s="223" t="s">
        <v>350</v>
      </c>
      <c r="C33" s="223" t="s">
        <v>351</v>
      </c>
      <c r="D33" s="223" t="s">
        <v>352</v>
      </c>
      <c r="E33" s="356" t="s">
        <v>353</v>
      </c>
      <c r="F33" s="357"/>
      <c r="G33" s="382"/>
      <c r="H33" s="383"/>
      <c r="I33" s="384"/>
      <c r="J33" s="166"/>
      <c r="K33" s="167"/>
      <c r="L33" s="167"/>
      <c r="M33" s="169"/>
      <c r="N33" s="2"/>
      <c r="O33" s="65"/>
      <c r="P33" s="87"/>
      <c r="W33" s="61"/>
    </row>
    <row r="34" spans="1:23" ht="13.8" thickBot="1">
      <c r="A34" s="366"/>
      <c r="B34" s="144" t="s">
        <v>359</v>
      </c>
      <c r="C34" t="s">
        <v>418</v>
      </c>
      <c r="D34" s="243">
        <v>45688</v>
      </c>
      <c r="E34" s="112"/>
      <c r="F34" s="163" t="s">
        <v>416</v>
      </c>
      <c r="G34" s="350"/>
      <c r="H34" s="351"/>
      <c r="I34" s="352"/>
      <c r="J34" s="114"/>
      <c r="K34" s="115"/>
      <c r="L34" s="115"/>
      <c r="M34" s="116"/>
      <c r="N34" s="2"/>
      <c r="O34" s="65"/>
      <c r="P34" s="249"/>
      <c r="W34" s="61"/>
    </row>
    <row r="35" spans="1:23" ht="26.25" customHeight="1" thickTop="1" thickBot="1">
      <c r="A35" s="364">
        <f t="shared" ref="A35" si="0">A29+1</f>
        <v>4</v>
      </c>
      <c r="B35" s="220" t="s">
        <v>345</v>
      </c>
      <c r="C35" s="220" t="s">
        <v>346</v>
      </c>
      <c r="D35" s="220" t="s">
        <v>347</v>
      </c>
      <c r="E35" s="361" t="s">
        <v>348</v>
      </c>
      <c r="F35" s="363"/>
      <c r="G35" s="513" t="s">
        <v>337</v>
      </c>
      <c r="H35" s="514"/>
      <c r="I35" s="245"/>
      <c r="J35" s="54" t="s">
        <v>356</v>
      </c>
      <c r="K35" s="55"/>
      <c r="L35" s="55"/>
      <c r="M35" s="56"/>
      <c r="N35" s="2"/>
      <c r="O35" s="67" t="s">
        <v>342</v>
      </c>
      <c r="P35" s="85" t="s">
        <v>343</v>
      </c>
      <c r="W35" s="61"/>
    </row>
    <row r="36" spans="1:23" ht="13.8" thickBot="1">
      <c r="A36" s="365"/>
      <c r="B36" s="291" t="s">
        <v>362</v>
      </c>
      <c r="C36" s="143" t="s">
        <v>420</v>
      </c>
      <c r="D36" s="156">
        <v>45662</v>
      </c>
      <c r="E36" s="10"/>
      <c r="F36" s="143" t="s">
        <v>363</v>
      </c>
      <c r="G36" s="515" t="s">
        <v>364</v>
      </c>
      <c r="H36" s="516"/>
      <c r="I36" s="517"/>
      <c r="J36" s="198" t="s">
        <v>357</v>
      </c>
      <c r="K36" s="198"/>
      <c r="L36" s="199" t="s">
        <v>329</v>
      </c>
      <c r="M36" s="200">
        <v>3000</v>
      </c>
      <c r="N36" s="2"/>
      <c r="O36" s="259" t="s">
        <v>384</v>
      </c>
      <c r="P36" s="88"/>
      <c r="W36" s="61"/>
    </row>
    <row r="37" spans="1:23" ht="21" customHeight="1">
      <c r="A37" s="365"/>
      <c r="B37" s="223" t="s">
        <v>350</v>
      </c>
      <c r="C37" s="223" t="s">
        <v>351</v>
      </c>
      <c r="D37" s="223" t="s">
        <v>352</v>
      </c>
      <c r="E37" s="491" t="s">
        <v>353</v>
      </c>
      <c r="F37" s="492"/>
      <c r="G37" s="382"/>
      <c r="H37" s="383"/>
      <c r="I37" s="384"/>
      <c r="J37" s="242" t="s">
        <v>354</v>
      </c>
      <c r="K37" s="164"/>
      <c r="L37" s="164" t="s">
        <v>329</v>
      </c>
      <c r="M37" s="201">
        <v>250</v>
      </c>
      <c r="N37" s="2"/>
      <c r="O37" s="65"/>
      <c r="P37" s="87"/>
      <c r="W37" s="61"/>
    </row>
    <row r="38" spans="1:23" ht="20.399999999999999" customHeight="1" thickBot="1">
      <c r="A38" s="365"/>
      <c r="B38" s="497" t="s">
        <v>359</v>
      </c>
      <c r="C38" s="500" t="s">
        <v>364</v>
      </c>
      <c r="D38" s="503">
        <v>45667</v>
      </c>
      <c r="E38" s="223"/>
      <c r="F38" s="504" t="s">
        <v>421</v>
      </c>
      <c r="G38" s="224"/>
      <c r="H38" s="225"/>
      <c r="I38" s="226"/>
      <c r="J38" s="242" t="s">
        <v>355</v>
      </c>
      <c r="K38" s="115"/>
      <c r="L38" s="164" t="s">
        <v>329</v>
      </c>
      <c r="M38" s="201">
        <v>500</v>
      </c>
      <c r="N38" s="2"/>
      <c r="O38" s="65"/>
      <c r="P38" s="248"/>
      <c r="W38" s="61"/>
    </row>
    <row r="39" spans="1:23" ht="6" hidden="1" customHeight="1">
      <c r="A39" s="365"/>
      <c r="B39" s="498"/>
      <c r="C39" s="501"/>
      <c r="D39" s="478"/>
      <c r="E39" s="223"/>
      <c r="F39" s="391"/>
      <c r="G39" s="224"/>
      <c r="H39" s="225"/>
      <c r="I39" s="226"/>
      <c r="J39" s="114"/>
      <c r="K39" s="115"/>
      <c r="L39" s="117"/>
      <c r="M39" s="113"/>
      <c r="N39" s="19"/>
      <c r="O39" s="65"/>
      <c r="P39" s="248"/>
      <c r="W39" s="61"/>
    </row>
    <row r="40" spans="1:23" ht="12.75" hidden="1" customHeight="1">
      <c r="A40" s="366"/>
      <c r="B40" s="499"/>
      <c r="C40" s="502"/>
      <c r="D40" s="479"/>
      <c r="E40" s="11"/>
      <c r="F40" s="505"/>
      <c r="G40" s="350"/>
      <c r="H40" s="351"/>
      <c r="I40" s="352"/>
      <c r="J40" s="114"/>
      <c r="K40" s="115"/>
      <c r="L40" s="115"/>
      <c r="M40" s="116"/>
      <c r="N40" s="2"/>
      <c r="O40" s="65"/>
      <c r="P40" s="249"/>
      <c r="W40" s="61"/>
    </row>
    <row r="41" spans="1:23" ht="34.5" customHeight="1" thickTop="1" thickBot="1">
      <c r="A41" s="364">
        <f t="shared" ref="A41" si="1">A35+1</f>
        <v>5</v>
      </c>
      <c r="B41" s="220" t="s">
        <v>345</v>
      </c>
      <c r="C41" s="220" t="s">
        <v>346</v>
      </c>
      <c r="D41" s="220" t="s">
        <v>347</v>
      </c>
      <c r="E41" s="361" t="s">
        <v>348</v>
      </c>
      <c r="F41" s="363"/>
      <c r="G41" s="361" t="s">
        <v>337</v>
      </c>
      <c r="H41" s="362"/>
      <c r="I41" s="245"/>
      <c r="J41" s="54" t="s">
        <v>356</v>
      </c>
      <c r="K41" s="55"/>
      <c r="L41" s="55"/>
      <c r="M41" s="56"/>
      <c r="N41" s="2"/>
      <c r="O41" s="67" t="s">
        <v>342</v>
      </c>
      <c r="P41" s="85" t="s">
        <v>343</v>
      </c>
      <c r="W41" s="61"/>
    </row>
    <row r="42" spans="1:23" ht="30" customHeight="1" thickBot="1">
      <c r="A42" s="365"/>
      <c r="B42" s="259" t="s">
        <v>385</v>
      </c>
      <c r="C42" s="143" t="s">
        <v>422</v>
      </c>
      <c r="D42" s="156">
        <v>45627</v>
      </c>
      <c r="E42" s="10"/>
      <c r="F42" s="160" t="s">
        <v>424</v>
      </c>
      <c r="G42" s="510" t="s">
        <v>423</v>
      </c>
      <c r="H42" s="511"/>
      <c r="I42" s="512"/>
      <c r="J42" s="149" t="s">
        <v>357</v>
      </c>
      <c r="K42" s="171"/>
      <c r="L42" s="171" t="s">
        <v>429</v>
      </c>
      <c r="M42" s="172">
        <v>140</v>
      </c>
      <c r="N42" s="2"/>
      <c r="O42" s="259" t="s">
        <v>386</v>
      </c>
      <c r="P42" s="88"/>
      <c r="W42" s="61"/>
    </row>
    <row r="43" spans="1:23" ht="13.95" customHeight="1" thickBot="1">
      <c r="A43" s="365"/>
      <c r="B43" s="10"/>
      <c r="C43" s="170"/>
      <c r="D43" s="4"/>
      <c r="E43" s="10"/>
      <c r="F43" s="111"/>
      <c r="G43" s="247"/>
      <c r="H43" s="238"/>
      <c r="I43" s="239"/>
      <c r="J43" s="149" t="s">
        <v>354</v>
      </c>
      <c r="K43" s="173"/>
      <c r="L43" s="173" t="s">
        <v>429</v>
      </c>
      <c r="M43" s="174">
        <v>540</v>
      </c>
      <c r="N43" s="2"/>
      <c r="O43" s="95"/>
      <c r="P43" s="90"/>
      <c r="W43" s="61"/>
    </row>
    <row r="44" spans="1:23" ht="29.25" customHeight="1">
      <c r="A44" s="365"/>
      <c r="B44" s="223" t="s">
        <v>350</v>
      </c>
      <c r="C44" s="223" t="s">
        <v>351</v>
      </c>
      <c r="D44" s="223" t="s">
        <v>352</v>
      </c>
      <c r="E44" s="356" t="s">
        <v>353</v>
      </c>
      <c r="F44" s="357"/>
      <c r="G44" s="353"/>
      <c r="H44" s="354"/>
      <c r="I44" s="355"/>
      <c r="J44" s="147" t="s">
        <v>355</v>
      </c>
      <c r="K44" s="175"/>
      <c r="L44" s="175" t="s">
        <v>429</v>
      </c>
      <c r="M44" s="176">
        <v>120</v>
      </c>
      <c r="N44" s="2"/>
      <c r="O44" s="65"/>
      <c r="P44" s="87"/>
      <c r="W44" s="61"/>
    </row>
    <row r="45" spans="1:23">
      <c r="A45" s="365"/>
      <c r="B45" s="236" t="s">
        <v>359</v>
      </c>
      <c r="C45" s="144" t="s">
        <v>485</v>
      </c>
      <c r="D45" s="478">
        <v>45646</v>
      </c>
      <c r="E45" s="11"/>
      <c r="F45" s="480" t="s">
        <v>425</v>
      </c>
      <c r="G45" s="482"/>
      <c r="H45" s="483"/>
      <c r="I45" s="484"/>
      <c r="J45" s="147"/>
      <c r="K45" s="177"/>
      <c r="L45" s="177"/>
      <c r="M45" s="178"/>
      <c r="N45" s="19"/>
      <c r="O45" s="65"/>
      <c r="P45" s="550"/>
      <c r="W45" s="61"/>
    </row>
    <row r="46" spans="1:23" ht="13.5" customHeight="1" thickBot="1">
      <c r="A46" s="366"/>
      <c r="B46" s="122"/>
      <c r="C46" s="122"/>
      <c r="D46" s="479"/>
      <c r="E46" s="94"/>
      <c r="F46" s="481"/>
      <c r="G46" s="350"/>
      <c r="H46" s="351"/>
      <c r="I46" s="352"/>
      <c r="J46" s="147"/>
      <c r="K46" s="177"/>
      <c r="L46" s="177"/>
      <c r="M46" s="178"/>
      <c r="N46" s="19"/>
      <c r="O46" s="65"/>
      <c r="P46" s="551"/>
      <c r="W46" s="61"/>
    </row>
    <row r="47" spans="1:23" ht="34.5" customHeight="1" thickTop="1" thickBot="1">
      <c r="A47" s="396">
        <f>A41+1</f>
        <v>6</v>
      </c>
      <c r="B47" s="220" t="s">
        <v>345</v>
      </c>
      <c r="C47" s="220" t="s">
        <v>346</v>
      </c>
      <c r="D47" s="220" t="s">
        <v>347</v>
      </c>
      <c r="E47" s="361" t="s">
        <v>348</v>
      </c>
      <c r="F47" s="363"/>
      <c r="G47" s="361" t="s">
        <v>337</v>
      </c>
      <c r="H47" s="362"/>
      <c r="I47" s="245"/>
      <c r="J47" s="106" t="s">
        <v>356</v>
      </c>
      <c r="K47" s="107"/>
      <c r="L47" s="107"/>
      <c r="M47" s="108"/>
      <c r="N47" s="2"/>
      <c r="O47" s="67" t="s">
        <v>342</v>
      </c>
      <c r="P47" s="85" t="s">
        <v>343</v>
      </c>
      <c r="W47" s="61"/>
    </row>
    <row r="48" spans="1:23" ht="38.4" customHeight="1" thickBot="1">
      <c r="A48" s="375"/>
      <c r="B48" s="259" t="s">
        <v>366</v>
      </c>
      <c r="C48" s="143" t="s">
        <v>426</v>
      </c>
      <c r="D48" s="156">
        <v>45638</v>
      </c>
      <c r="E48" s="10"/>
      <c r="F48" s="179" t="s">
        <v>427</v>
      </c>
      <c r="G48" s="510" t="s">
        <v>427</v>
      </c>
      <c r="H48" s="511"/>
      <c r="I48" s="512"/>
      <c r="J48" s="149" t="s">
        <v>354</v>
      </c>
      <c r="K48" s="149"/>
      <c r="L48" s="171" t="s">
        <v>429</v>
      </c>
      <c r="M48" s="172">
        <v>220</v>
      </c>
      <c r="N48" s="2"/>
      <c r="O48" s="259" t="s">
        <v>387</v>
      </c>
      <c r="P48" s="88"/>
      <c r="W48" s="61"/>
    </row>
    <row r="49" spans="1:23" ht="21" customHeight="1">
      <c r="A49" s="375"/>
      <c r="B49" s="223" t="s">
        <v>350</v>
      </c>
      <c r="C49" s="223" t="s">
        <v>351</v>
      </c>
      <c r="D49" s="223" t="s">
        <v>352</v>
      </c>
      <c r="E49" s="491" t="s">
        <v>353</v>
      </c>
      <c r="F49" s="492"/>
      <c r="G49" s="353"/>
      <c r="H49" s="354"/>
      <c r="I49" s="355"/>
      <c r="J49" s="159"/>
      <c r="K49" s="235"/>
      <c r="L49" s="175"/>
      <c r="M49" s="176"/>
      <c r="N49" s="2"/>
      <c r="O49" s="65"/>
      <c r="P49" s="87"/>
      <c r="W49" s="61"/>
    </row>
    <row r="50" spans="1:23" ht="12" customHeight="1">
      <c r="A50" s="375"/>
      <c r="B50" s="5" t="s">
        <v>359</v>
      </c>
      <c r="C50" s="5" t="s">
        <v>427</v>
      </c>
      <c r="D50" s="156">
        <v>45639</v>
      </c>
      <c r="E50" s="223"/>
      <c r="F50" s="156" t="s">
        <v>428</v>
      </c>
      <c r="G50" s="224"/>
      <c r="H50" s="225"/>
      <c r="I50" s="226"/>
      <c r="J50" s="159"/>
      <c r="K50" s="235"/>
      <c r="L50" s="175"/>
      <c r="M50" s="176"/>
      <c r="N50" s="2"/>
      <c r="O50" s="65"/>
      <c r="P50" s="248"/>
      <c r="W50" s="61"/>
    </row>
    <row r="51" spans="1:23" ht="14.4" customHeight="1" thickBot="1">
      <c r="A51" s="375"/>
      <c r="B51" s="259"/>
      <c r="C51" s="202"/>
      <c r="D51" s="202"/>
      <c r="E51" s="223"/>
      <c r="F51" s="202"/>
      <c r="G51" s="224"/>
      <c r="H51" s="225"/>
      <c r="I51" s="226"/>
      <c r="J51" s="159"/>
      <c r="K51" s="235"/>
      <c r="L51" s="175"/>
      <c r="M51" s="176"/>
      <c r="N51" s="2"/>
      <c r="O51" s="65"/>
      <c r="P51" s="248"/>
      <c r="W51" s="61"/>
    </row>
    <row r="52" spans="1:23" ht="15" customHeight="1" thickBot="1">
      <c r="A52" s="397"/>
      <c r="B52" s="5"/>
      <c r="C52" s="203"/>
      <c r="D52" s="234"/>
      <c r="E52" s="11"/>
      <c r="F52" s="180"/>
      <c r="G52" s="350"/>
      <c r="H52" s="351"/>
      <c r="I52" s="352"/>
      <c r="J52" s="159"/>
      <c r="K52" s="235"/>
      <c r="L52" s="175"/>
      <c r="M52" s="176"/>
      <c r="N52" s="2"/>
      <c r="O52" s="65"/>
      <c r="P52" s="249"/>
      <c r="W52" s="61"/>
    </row>
    <row r="53" spans="1:23" ht="33.75" customHeight="1" thickTop="1" thickBot="1">
      <c r="A53" s="364">
        <f t="shared" ref="A53" si="2">A47+1</f>
        <v>7</v>
      </c>
      <c r="B53" s="220" t="s">
        <v>345</v>
      </c>
      <c r="C53" s="222" t="s">
        <v>346</v>
      </c>
      <c r="D53" s="220" t="s">
        <v>347</v>
      </c>
      <c r="E53" s="361" t="s">
        <v>348</v>
      </c>
      <c r="F53" s="363"/>
      <c r="G53" s="361" t="s">
        <v>337</v>
      </c>
      <c r="H53" s="362"/>
      <c r="I53" s="245"/>
      <c r="J53" s="54" t="s">
        <v>356</v>
      </c>
      <c r="K53" s="55"/>
      <c r="L53" s="55"/>
      <c r="M53" s="109"/>
      <c r="N53" s="2"/>
      <c r="O53" s="67" t="s">
        <v>342</v>
      </c>
      <c r="P53" s="85" t="s">
        <v>343</v>
      </c>
      <c r="W53" s="61"/>
    </row>
    <row r="54" spans="1:23" ht="13.5" customHeight="1" thickBot="1">
      <c r="A54" s="365"/>
      <c r="B54" s="291" t="s">
        <v>388</v>
      </c>
      <c r="C54" s="143" t="s">
        <v>367</v>
      </c>
      <c r="D54" s="156">
        <v>45629</v>
      </c>
      <c r="E54" s="10"/>
      <c r="F54" s="143" t="s">
        <v>432</v>
      </c>
      <c r="G54" s="510" t="s">
        <v>430</v>
      </c>
      <c r="H54" s="511"/>
      <c r="I54" s="512"/>
      <c r="J54" s="229" t="s">
        <v>357</v>
      </c>
      <c r="K54" s="229"/>
      <c r="L54" s="181" t="s">
        <v>429</v>
      </c>
      <c r="M54" s="182">
        <v>1321.94</v>
      </c>
      <c r="N54" s="2"/>
      <c r="O54" s="259" t="s">
        <v>389</v>
      </c>
      <c r="P54" s="88"/>
      <c r="W54" s="61"/>
    </row>
    <row r="55" spans="1:23" ht="13.5" customHeight="1" thickBot="1">
      <c r="A55" s="365"/>
      <c r="B55" s="143"/>
      <c r="C55" s="143"/>
      <c r="D55" s="156"/>
      <c r="E55" s="10"/>
      <c r="F55" s="143"/>
      <c r="G55" s="237"/>
      <c r="H55" s="240"/>
      <c r="I55" s="241"/>
      <c r="J55" s="148" t="s">
        <v>354</v>
      </c>
      <c r="K55" s="228"/>
      <c r="L55" s="183" t="s">
        <v>429</v>
      </c>
      <c r="M55" s="184">
        <v>235</v>
      </c>
      <c r="N55" s="2"/>
      <c r="O55" s="95"/>
      <c r="P55" s="90"/>
      <c r="W55" s="61"/>
    </row>
    <row r="56" spans="1:23" ht="13.5" customHeight="1">
      <c r="A56" s="365"/>
      <c r="B56" s="143"/>
      <c r="C56" s="143"/>
      <c r="D56" s="156"/>
      <c r="E56" s="10"/>
      <c r="F56" s="143"/>
      <c r="G56" s="237"/>
      <c r="H56" s="240"/>
      <c r="I56" s="241"/>
      <c r="J56" s="148"/>
      <c r="K56" s="228"/>
      <c r="L56" s="183"/>
      <c r="M56" s="184"/>
      <c r="N56" s="2"/>
      <c r="O56" s="95"/>
      <c r="P56" s="90"/>
      <c r="W56" s="61"/>
    </row>
    <row r="57" spans="1:23" ht="32.25" customHeight="1">
      <c r="A57" s="365"/>
      <c r="B57" s="223" t="s">
        <v>350</v>
      </c>
      <c r="C57" s="223" t="s">
        <v>351</v>
      </c>
      <c r="D57" s="223" t="s">
        <v>352</v>
      </c>
      <c r="E57" s="491" t="s">
        <v>353</v>
      </c>
      <c r="F57" s="492"/>
      <c r="G57" s="353"/>
      <c r="H57" s="354"/>
      <c r="I57" s="355"/>
      <c r="J57" s="166"/>
      <c r="K57" s="227"/>
      <c r="L57" s="167"/>
      <c r="M57" s="169"/>
      <c r="N57" s="2"/>
      <c r="O57" s="65"/>
      <c r="P57" s="87"/>
      <c r="W57" s="61"/>
    </row>
    <row r="58" spans="1:23" ht="13.5" customHeight="1">
      <c r="A58" s="365"/>
      <c r="B58" s="500" t="s">
        <v>359</v>
      </c>
      <c r="C58" s="500" t="s">
        <v>486</v>
      </c>
      <c r="D58" s="523">
        <v>45630</v>
      </c>
      <c r="E58" s="246"/>
      <c r="F58" s="495" t="s">
        <v>431</v>
      </c>
      <c r="G58" s="225"/>
      <c r="H58" s="225"/>
      <c r="I58" s="226"/>
      <c r="J58" s="166"/>
      <c r="K58" s="227"/>
      <c r="L58" s="167"/>
      <c r="M58" s="169"/>
      <c r="N58" s="2"/>
      <c r="O58" s="65"/>
      <c r="P58" s="248"/>
      <c r="W58" s="61"/>
    </row>
    <row r="59" spans="1:23" ht="13.8" thickBot="1">
      <c r="A59" s="366"/>
      <c r="B59" s="502"/>
      <c r="C59" s="502"/>
      <c r="D59" s="524"/>
      <c r="E59" s="11"/>
      <c r="F59" s="522"/>
      <c r="G59" s="350"/>
      <c r="H59" s="351"/>
      <c r="I59" s="352"/>
      <c r="J59" s="114"/>
      <c r="K59" s="118"/>
      <c r="L59" s="115"/>
      <c r="M59" s="116"/>
      <c r="N59" s="2"/>
      <c r="O59" s="65"/>
      <c r="P59" s="249"/>
      <c r="W59" s="61"/>
    </row>
    <row r="60" spans="1:23" ht="34.5" customHeight="1" thickTop="1" thickBot="1">
      <c r="A60" s="364">
        <f t="shared" ref="A60" si="3">A53+1</f>
        <v>8</v>
      </c>
      <c r="B60" s="220" t="s">
        <v>345</v>
      </c>
      <c r="C60" s="220" t="s">
        <v>346</v>
      </c>
      <c r="D60" s="220" t="s">
        <v>347</v>
      </c>
      <c r="E60" s="518" t="s">
        <v>348</v>
      </c>
      <c r="F60" s="377"/>
      <c r="G60" s="361" t="s">
        <v>337</v>
      </c>
      <c r="H60" s="362"/>
      <c r="I60" s="245"/>
      <c r="J60" s="54" t="s">
        <v>356</v>
      </c>
      <c r="K60" s="55"/>
      <c r="L60" s="55"/>
      <c r="M60" s="56"/>
      <c r="N60" s="2"/>
      <c r="O60" s="67" t="s">
        <v>342</v>
      </c>
      <c r="P60" s="85" t="s">
        <v>343</v>
      </c>
      <c r="W60" s="61"/>
    </row>
    <row r="61" spans="1:23" ht="27" customHeight="1" thickBot="1">
      <c r="A61" s="365"/>
      <c r="B61" s="259" t="s">
        <v>390</v>
      </c>
      <c r="C61" s="143" t="s">
        <v>433</v>
      </c>
      <c r="D61" s="196">
        <v>45617</v>
      </c>
      <c r="E61" s="10">
        <v>3</v>
      </c>
      <c r="F61" s="143" t="s">
        <v>437</v>
      </c>
      <c r="G61" s="519" t="s">
        <v>435</v>
      </c>
      <c r="H61" s="520"/>
      <c r="I61" s="521"/>
      <c r="J61" s="149" t="s">
        <v>357</v>
      </c>
      <c r="K61" s="171"/>
      <c r="L61" s="171" t="s">
        <v>429</v>
      </c>
      <c r="M61" s="172">
        <v>60</v>
      </c>
      <c r="N61" s="2"/>
      <c r="O61" s="259" t="s">
        <v>391</v>
      </c>
      <c r="P61" s="88"/>
      <c r="W61" s="61"/>
    </row>
    <row r="62" spans="1:23" ht="35.25" customHeight="1">
      <c r="A62" s="365"/>
      <c r="B62" s="223" t="s">
        <v>350</v>
      </c>
      <c r="C62" s="223" t="s">
        <v>351</v>
      </c>
      <c r="D62" s="223" t="s">
        <v>352</v>
      </c>
      <c r="E62" s="356" t="s">
        <v>353</v>
      </c>
      <c r="F62" s="357"/>
      <c r="G62" s="353"/>
      <c r="H62" s="354"/>
      <c r="I62" s="355"/>
      <c r="J62" s="159" t="s">
        <v>354</v>
      </c>
      <c r="K62" s="175"/>
      <c r="L62" s="175" t="s">
        <v>429</v>
      </c>
      <c r="M62" s="176">
        <v>75</v>
      </c>
      <c r="N62" s="2"/>
      <c r="O62" s="65"/>
      <c r="P62" s="87"/>
      <c r="W62" s="61"/>
    </row>
    <row r="63" spans="1:23" ht="13.5" customHeight="1">
      <c r="A63" s="366"/>
      <c r="B63" s="236" t="s">
        <v>434</v>
      </c>
      <c r="C63" s="236" t="s">
        <v>435</v>
      </c>
      <c r="D63" s="119">
        <v>45619</v>
      </c>
      <c r="E63" s="11"/>
      <c r="F63" s="197" t="s">
        <v>436</v>
      </c>
      <c r="G63" s="350"/>
      <c r="H63" s="351"/>
      <c r="I63" s="352"/>
      <c r="J63" s="159" t="s">
        <v>355</v>
      </c>
      <c r="K63" s="115"/>
      <c r="L63" s="115" t="s">
        <v>429</v>
      </c>
      <c r="M63" s="176">
        <v>40</v>
      </c>
      <c r="N63" s="2"/>
      <c r="O63" s="65"/>
      <c r="P63" s="249"/>
      <c r="W63" s="61"/>
    </row>
    <row r="64" spans="1:23" ht="34.5" customHeight="1" thickTop="1" thickBot="1">
      <c r="A64" s="364">
        <f t="shared" ref="A64" si="4">A60+1</f>
        <v>9</v>
      </c>
      <c r="B64" s="220" t="s">
        <v>345</v>
      </c>
      <c r="C64" s="220" t="s">
        <v>346</v>
      </c>
      <c r="D64" s="220" t="s">
        <v>347</v>
      </c>
      <c r="E64" s="361" t="s">
        <v>348</v>
      </c>
      <c r="F64" s="363"/>
      <c r="G64" s="361" t="s">
        <v>337</v>
      </c>
      <c r="H64" s="362"/>
      <c r="I64" s="245"/>
      <c r="J64" s="54" t="s">
        <v>356</v>
      </c>
      <c r="K64" s="55"/>
      <c r="L64" s="55"/>
      <c r="M64" s="56"/>
      <c r="N64" s="2"/>
      <c r="O64" s="67" t="s">
        <v>342</v>
      </c>
      <c r="P64" s="85" t="s">
        <v>343</v>
      </c>
      <c r="W64" s="61"/>
    </row>
    <row r="65" spans="1:32" ht="44.25" customHeight="1" thickBot="1">
      <c r="A65" s="365"/>
      <c r="B65" s="259" t="s">
        <v>392</v>
      </c>
      <c r="C65" s="143" t="s">
        <v>438</v>
      </c>
      <c r="D65" s="156">
        <v>45624</v>
      </c>
      <c r="E65" s="10"/>
      <c r="F65" s="143" t="s">
        <v>441</v>
      </c>
      <c r="G65" s="510" t="s">
        <v>440</v>
      </c>
      <c r="H65" s="511"/>
      <c r="I65" s="512"/>
      <c r="J65" s="229" t="s">
        <v>357</v>
      </c>
      <c r="K65" s="181" t="s">
        <v>429</v>
      </c>
      <c r="L65" s="181"/>
      <c r="M65" s="182">
        <v>909.86</v>
      </c>
      <c r="N65" s="2"/>
      <c r="O65" s="259" t="s">
        <v>393</v>
      </c>
      <c r="P65" s="88"/>
      <c r="W65" s="61"/>
    </row>
    <row r="66" spans="1:32" ht="32.25" customHeight="1">
      <c r="A66" s="365"/>
      <c r="B66" s="223" t="s">
        <v>350</v>
      </c>
      <c r="C66" s="223" t="s">
        <v>351</v>
      </c>
      <c r="D66" s="223" t="s">
        <v>352</v>
      </c>
      <c r="E66" s="356" t="s">
        <v>353</v>
      </c>
      <c r="F66" s="357"/>
      <c r="G66" s="353"/>
      <c r="H66" s="354"/>
      <c r="I66" s="355"/>
      <c r="J66" s="166" t="s">
        <v>354</v>
      </c>
      <c r="K66" s="164"/>
      <c r="L66" s="167" t="s">
        <v>429</v>
      </c>
      <c r="M66" s="169">
        <v>527.12</v>
      </c>
      <c r="N66" s="2"/>
      <c r="O66" s="65"/>
      <c r="P66" s="87"/>
      <c r="W66" s="61"/>
    </row>
    <row r="67" spans="1:32" ht="32.25" customHeight="1">
      <c r="A67" s="365"/>
      <c r="B67" s="236" t="s">
        <v>439</v>
      </c>
      <c r="C67" s="293" t="s">
        <v>440</v>
      </c>
      <c r="D67" s="295">
        <v>45625</v>
      </c>
      <c r="E67" s="294"/>
      <c r="F67" s="180" t="s">
        <v>442</v>
      </c>
      <c r="G67" s="224"/>
      <c r="H67" s="225"/>
      <c r="I67" s="226"/>
      <c r="J67" s="166" t="s">
        <v>355</v>
      </c>
      <c r="K67" s="181" t="s">
        <v>429</v>
      </c>
      <c r="L67" s="167"/>
      <c r="M67" s="169">
        <v>61.94</v>
      </c>
      <c r="N67" s="2"/>
      <c r="O67" s="65"/>
      <c r="P67" s="248"/>
      <c r="W67" s="61"/>
    </row>
    <row r="68" spans="1:32" ht="13.8" thickBot="1">
      <c r="A68" s="366"/>
      <c r="B68" s="236"/>
      <c r="C68" s="292"/>
      <c r="D68" s="234"/>
      <c r="E68" s="11"/>
      <c r="F68" s="180"/>
      <c r="G68" s="350"/>
      <c r="H68" s="351"/>
      <c r="I68" s="352"/>
      <c r="J68" s="166" t="s">
        <v>355</v>
      </c>
      <c r="K68" s="181"/>
      <c r="L68" s="99" t="s">
        <v>429</v>
      </c>
      <c r="M68" s="169">
        <v>88.2</v>
      </c>
      <c r="N68" s="2"/>
      <c r="O68" s="65"/>
      <c r="P68" s="249"/>
      <c r="W68" s="61"/>
    </row>
    <row r="69" spans="1:32" ht="21.6" thickTop="1" thickBot="1">
      <c r="A69" s="364">
        <f>A64+1</f>
        <v>10</v>
      </c>
      <c r="B69" s="220" t="s">
        <v>345</v>
      </c>
      <c r="C69" s="220" t="s">
        <v>346</v>
      </c>
      <c r="D69" s="220" t="s">
        <v>347</v>
      </c>
      <c r="E69" s="361" t="s">
        <v>348</v>
      </c>
      <c r="F69" s="363"/>
      <c r="G69" s="361" t="s">
        <v>337</v>
      </c>
      <c r="H69" s="362"/>
      <c r="I69" s="245"/>
      <c r="J69" s="54" t="s">
        <v>356</v>
      </c>
      <c r="K69" s="55"/>
      <c r="L69" s="55"/>
      <c r="M69" s="56"/>
      <c r="N69" s="2"/>
      <c r="O69" s="67" t="s">
        <v>342</v>
      </c>
      <c r="P69" s="85" t="s">
        <v>343</v>
      </c>
      <c r="W69" s="61"/>
    </row>
    <row r="70" spans="1:32" ht="41.4" customHeight="1" thickBot="1">
      <c r="A70" s="365"/>
      <c r="B70" s="259" t="s">
        <v>394</v>
      </c>
      <c r="C70" s="143" t="s">
        <v>443</v>
      </c>
      <c r="D70" s="156">
        <v>45621</v>
      </c>
      <c r="E70" s="10"/>
      <c r="F70" s="5" t="s">
        <v>447</v>
      </c>
      <c r="G70" s="510" t="s">
        <v>444</v>
      </c>
      <c r="H70" s="511"/>
      <c r="I70" s="512"/>
      <c r="J70" s="229" t="s">
        <v>357</v>
      </c>
      <c r="K70" s="229"/>
      <c r="L70" s="181" t="s">
        <v>429</v>
      </c>
      <c r="M70" s="182">
        <v>2500</v>
      </c>
      <c r="N70" s="2"/>
      <c r="O70" s="259" t="s">
        <v>395</v>
      </c>
      <c r="P70" s="88"/>
      <c r="W70" s="61"/>
    </row>
    <row r="71" spans="1:32" ht="35.25" customHeight="1">
      <c r="A71" s="365"/>
      <c r="B71" s="223" t="s">
        <v>350</v>
      </c>
      <c r="C71" s="223" t="s">
        <v>351</v>
      </c>
      <c r="D71" s="223" t="s">
        <v>352</v>
      </c>
      <c r="E71" s="356" t="s">
        <v>353</v>
      </c>
      <c r="F71" s="357"/>
      <c r="G71" s="353"/>
      <c r="H71" s="354"/>
      <c r="I71" s="355"/>
      <c r="J71" s="166" t="s">
        <v>354</v>
      </c>
      <c r="K71" s="227"/>
      <c r="L71" s="167" t="s">
        <v>429</v>
      </c>
      <c r="M71" s="169">
        <v>300</v>
      </c>
      <c r="N71" s="2"/>
      <c r="O71" s="65"/>
      <c r="P71" s="87"/>
      <c r="Q71" s="1"/>
      <c r="W71" s="61"/>
    </row>
    <row r="72" spans="1:32" ht="27" thickBot="1">
      <c r="A72" s="366"/>
      <c r="B72" s="236" t="s">
        <v>487</v>
      </c>
      <c r="C72" s="5" t="s">
        <v>445</v>
      </c>
      <c r="D72" s="234">
        <v>45622</v>
      </c>
      <c r="E72" s="186"/>
      <c r="F72" s="180" t="s">
        <v>446</v>
      </c>
      <c r="G72" s="350"/>
      <c r="H72" s="351"/>
      <c r="I72" s="352"/>
      <c r="J72" s="166" t="s">
        <v>355</v>
      </c>
      <c r="K72" s="227"/>
      <c r="L72" s="167" t="s">
        <v>429</v>
      </c>
      <c r="M72" s="169">
        <v>300</v>
      </c>
      <c r="N72" s="3"/>
      <c r="O72" s="65"/>
      <c r="P72" s="249"/>
      <c r="W72" s="61"/>
    </row>
    <row r="73" spans="1:32" ht="36.75" customHeight="1" thickTop="1" thickBot="1">
      <c r="A73" s="364">
        <f t="shared" ref="A73" si="5">A69+1</f>
        <v>11</v>
      </c>
      <c r="B73" s="220" t="s">
        <v>345</v>
      </c>
      <c r="C73" s="220" t="s">
        <v>346</v>
      </c>
      <c r="D73" s="220" t="s">
        <v>347</v>
      </c>
      <c r="E73" s="361" t="s">
        <v>348</v>
      </c>
      <c r="F73" s="363"/>
      <c r="G73" s="361" t="s">
        <v>337</v>
      </c>
      <c r="H73" s="362"/>
      <c r="I73" s="245"/>
      <c r="J73" s="54"/>
      <c r="K73" s="55"/>
      <c r="L73" s="55"/>
      <c r="M73" s="56"/>
      <c r="N73" s="2"/>
      <c r="O73" s="67" t="s">
        <v>342</v>
      </c>
      <c r="P73" s="85" t="s">
        <v>343</v>
      </c>
      <c r="S73" s="1"/>
      <c r="T73" s="1"/>
      <c r="U73" s="1"/>
      <c r="V73" s="1"/>
      <c r="W73" s="61"/>
      <c r="X73" s="1"/>
      <c r="Y73" s="1"/>
      <c r="Z73" s="1"/>
      <c r="AA73" s="1"/>
      <c r="AB73" s="1"/>
      <c r="AC73" s="1"/>
      <c r="AD73" s="1"/>
      <c r="AE73" s="1"/>
      <c r="AF73" s="1"/>
    </row>
    <row r="74" spans="1:32" ht="22.95" customHeight="1" thickBot="1">
      <c r="A74" s="365"/>
      <c r="B74" s="259" t="s">
        <v>396</v>
      </c>
      <c r="C74" s="143" t="s">
        <v>448</v>
      </c>
      <c r="D74" s="162">
        <v>45618</v>
      </c>
      <c r="E74" s="143"/>
      <c r="F74" s="143" t="s">
        <v>437</v>
      </c>
      <c r="G74" s="510" t="s">
        <v>435</v>
      </c>
      <c r="H74" s="511"/>
      <c r="I74" s="512"/>
      <c r="J74" s="149" t="s">
        <v>357</v>
      </c>
      <c r="K74" s="171"/>
      <c r="L74" s="171" t="s">
        <v>429</v>
      </c>
      <c r="M74" s="172">
        <v>60</v>
      </c>
      <c r="N74" s="2"/>
      <c r="O74" s="259" t="s">
        <v>397</v>
      </c>
      <c r="P74" s="88"/>
      <c r="W74" s="61"/>
    </row>
    <row r="75" spans="1:32" ht="10.95" customHeight="1" thickBot="1">
      <c r="A75" s="365"/>
      <c r="B75" s="143"/>
      <c r="C75" s="143"/>
      <c r="D75" s="156"/>
      <c r="E75" s="143"/>
      <c r="F75" s="143"/>
      <c r="G75" s="237"/>
      <c r="H75" s="240"/>
      <c r="I75" s="241"/>
      <c r="J75" s="185" t="s">
        <v>354</v>
      </c>
      <c r="K75" s="173"/>
      <c r="L75" s="173" t="s">
        <v>429</v>
      </c>
      <c r="M75" s="174">
        <v>50</v>
      </c>
      <c r="N75" s="2"/>
      <c r="O75" s="95"/>
      <c r="P75" s="90"/>
      <c r="W75" s="61"/>
    </row>
    <row r="76" spans="1:32" ht="19.2" hidden="1" customHeight="1">
      <c r="A76" s="365"/>
      <c r="B76" s="10"/>
      <c r="C76" s="10"/>
      <c r="D76" s="4"/>
      <c r="E76" s="10"/>
      <c r="F76" s="10"/>
      <c r="G76" s="247"/>
      <c r="H76" s="238"/>
      <c r="I76" s="239"/>
      <c r="J76" s="185"/>
      <c r="K76" s="173"/>
      <c r="L76" s="173"/>
      <c r="M76" s="174"/>
      <c r="N76" s="2"/>
      <c r="O76" s="95"/>
      <c r="P76" s="90"/>
      <c r="W76" s="61"/>
    </row>
    <row r="77" spans="1:32" ht="22.5" hidden="1" customHeight="1">
      <c r="A77" s="365"/>
      <c r="B77" s="10"/>
      <c r="C77" s="10"/>
      <c r="D77" s="4"/>
      <c r="E77" s="10"/>
      <c r="F77" s="10"/>
      <c r="G77" s="247"/>
      <c r="H77" s="238"/>
      <c r="I77" s="239"/>
      <c r="J77" s="185"/>
      <c r="K77" s="173"/>
      <c r="L77" s="173"/>
      <c r="M77" s="174"/>
      <c r="N77" s="2"/>
      <c r="O77" s="95"/>
      <c r="P77" s="90"/>
      <c r="W77" s="61"/>
    </row>
    <row r="78" spans="1:32" ht="14.4" hidden="1" customHeight="1">
      <c r="A78" s="365"/>
      <c r="B78" s="10"/>
      <c r="C78" s="10"/>
      <c r="D78" s="4"/>
      <c r="E78" s="10"/>
      <c r="F78" s="10"/>
      <c r="G78" s="247"/>
      <c r="H78" s="238"/>
      <c r="I78" s="239"/>
      <c r="J78" s="185"/>
      <c r="K78" s="173"/>
      <c r="L78" s="173"/>
      <c r="M78" s="174"/>
      <c r="N78" s="2"/>
      <c r="O78" s="95"/>
      <c r="P78" s="90"/>
      <c r="W78" s="61"/>
    </row>
    <row r="79" spans="1:32" ht="36.75" customHeight="1">
      <c r="A79" s="365"/>
      <c r="B79" s="223" t="s">
        <v>350</v>
      </c>
      <c r="C79" s="223" t="s">
        <v>351</v>
      </c>
      <c r="D79" s="223" t="s">
        <v>352</v>
      </c>
      <c r="E79" s="356" t="s">
        <v>353</v>
      </c>
      <c r="F79" s="357"/>
      <c r="G79" s="353"/>
      <c r="H79" s="354"/>
      <c r="I79" s="355"/>
      <c r="J79" s="159" t="s">
        <v>355</v>
      </c>
      <c r="K79" s="175"/>
      <c r="L79" s="175" t="s">
        <v>429</v>
      </c>
      <c r="M79" s="176">
        <v>30</v>
      </c>
      <c r="N79" s="2"/>
      <c r="O79" s="65"/>
      <c r="P79" s="87"/>
      <c r="W79" s="61"/>
    </row>
    <row r="80" spans="1:32" ht="16.5" customHeight="1" thickBot="1">
      <c r="A80" s="366"/>
      <c r="B80" s="143" t="s">
        <v>449</v>
      </c>
      <c r="C80" s="236" t="s">
        <v>435</v>
      </c>
      <c r="D80" s="243">
        <v>45619</v>
      </c>
      <c r="E80" s="258"/>
      <c r="F80" s="163" t="s">
        <v>436</v>
      </c>
      <c r="G80" s="350"/>
      <c r="H80" s="351"/>
      <c r="I80" s="352"/>
      <c r="J80" s="166"/>
      <c r="K80" s="167"/>
      <c r="L80" s="167"/>
      <c r="M80" s="169"/>
      <c r="N80" s="2"/>
      <c r="O80" s="65"/>
      <c r="P80" s="249"/>
      <c r="W80" s="61"/>
    </row>
    <row r="81" spans="1:23" ht="34.5" customHeight="1" thickTop="1" thickBot="1">
      <c r="A81" s="364">
        <f>A73+1</f>
        <v>12</v>
      </c>
      <c r="B81" s="220" t="s">
        <v>345</v>
      </c>
      <c r="C81" s="220" t="s">
        <v>346</v>
      </c>
      <c r="D81" s="220" t="s">
        <v>347</v>
      </c>
      <c r="E81" s="361" t="s">
        <v>348</v>
      </c>
      <c r="F81" s="363"/>
      <c r="G81" s="361" t="s">
        <v>337</v>
      </c>
      <c r="H81" s="362"/>
      <c r="I81" s="245"/>
      <c r="J81" s="54" t="s">
        <v>356</v>
      </c>
      <c r="K81" s="55"/>
      <c r="L81" s="55"/>
      <c r="M81" s="56"/>
      <c r="N81" s="2"/>
      <c r="O81" s="67" t="s">
        <v>342</v>
      </c>
      <c r="P81" s="85" t="s">
        <v>343</v>
      </c>
      <c r="W81" s="61"/>
    </row>
    <row r="82" spans="1:23" ht="28.5" customHeight="1" thickBot="1">
      <c r="A82" s="365"/>
      <c r="B82" s="259" t="s">
        <v>368</v>
      </c>
      <c r="C82" s="143" t="s">
        <v>450</v>
      </c>
      <c r="D82" s="156">
        <v>45617</v>
      </c>
      <c r="E82" s="10"/>
      <c r="F82" s="143" t="s">
        <v>451</v>
      </c>
      <c r="G82" s="510" t="s">
        <v>492</v>
      </c>
      <c r="H82" s="511"/>
      <c r="I82" s="512"/>
      <c r="J82" s="149" t="s">
        <v>357</v>
      </c>
      <c r="K82" s="171" t="s">
        <v>429</v>
      </c>
      <c r="L82" s="171"/>
      <c r="M82" s="172">
        <v>60.16</v>
      </c>
      <c r="N82" s="2"/>
      <c r="O82" s="259" t="s">
        <v>398</v>
      </c>
      <c r="P82" s="88"/>
      <c r="W82" s="61"/>
    </row>
    <row r="83" spans="1:23" ht="33" customHeight="1">
      <c r="A83" s="365"/>
      <c r="B83" s="223" t="s">
        <v>350</v>
      </c>
      <c r="C83" s="223" t="s">
        <v>351</v>
      </c>
      <c r="D83" s="223" t="s">
        <v>352</v>
      </c>
      <c r="E83" s="356" t="s">
        <v>353</v>
      </c>
      <c r="F83" s="357"/>
      <c r="G83" s="353"/>
      <c r="H83" s="354"/>
      <c r="I83" s="355"/>
      <c r="J83" s="149" t="s">
        <v>354</v>
      </c>
      <c r="K83" s="99" t="s">
        <v>429</v>
      </c>
      <c r="L83" s="99"/>
      <c r="M83" s="97">
        <v>119.84</v>
      </c>
      <c r="N83" s="2"/>
      <c r="O83" s="65"/>
      <c r="P83" s="87"/>
      <c r="W83" s="61"/>
    </row>
    <row r="84" spans="1:23" ht="13.5" customHeight="1" thickBot="1">
      <c r="A84" s="366"/>
      <c r="B84" s="5" t="s">
        <v>359</v>
      </c>
      <c r="C84" s="236" t="s">
        <v>488</v>
      </c>
      <c r="D84" s="234">
        <v>45617</v>
      </c>
      <c r="E84" s="11">
        <v>11</v>
      </c>
      <c r="F84" s="180" t="s">
        <v>452</v>
      </c>
      <c r="G84" s="350"/>
      <c r="H84" s="351"/>
      <c r="I84" s="352"/>
      <c r="J84" s="149" t="s">
        <v>355</v>
      </c>
      <c r="K84" s="99" t="s">
        <v>429</v>
      </c>
      <c r="L84" s="99"/>
      <c r="M84" s="110">
        <v>51</v>
      </c>
      <c r="N84" s="2"/>
      <c r="O84" s="65"/>
      <c r="P84" s="249"/>
      <c r="W84" s="61"/>
    </row>
    <row r="85" spans="1:23" ht="20.25" customHeight="1" thickTop="1" thickBot="1">
      <c r="A85" s="364">
        <f t="shared" ref="A85" si="6">A81+1</f>
        <v>13</v>
      </c>
      <c r="B85" s="220" t="s">
        <v>345</v>
      </c>
      <c r="C85" s="220" t="s">
        <v>346</v>
      </c>
      <c r="D85" s="220" t="s">
        <v>347</v>
      </c>
      <c r="E85" s="361" t="s">
        <v>348</v>
      </c>
      <c r="F85" s="363"/>
      <c r="G85" s="361" t="s">
        <v>337</v>
      </c>
      <c r="H85" s="362"/>
      <c r="I85" s="245"/>
      <c r="J85" s="54" t="s">
        <v>356</v>
      </c>
      <c r="K85" s="55"/>
      <c r="L85" s="55"/>
      <c r="M85" s="56"/>
      <c r="N85" s="2"/>
      <c r="O85" s="67" t="s">
        <v>342</v>
      </c>
      <c r="P85" s="85" t="s">
        <v>343</v>
      </c>
      <c r="W85" s="61"/>
    </row>
    <row r="86" spans="1:23" ht="27" customHeight="1" thickBot="1">
      <c r="A86" s="365"/>
      <c r="B86" s="259" t="s">
        <v>399</v>
      </c>
      <c r="C86" s="160" t="s">
        <v>453</v>
      </c>
      <c r="D86" s="156">
        <v>45610</v>
      </c>
      <c r="E86" s="10"/>
      <c r="F86" s="143" t="s">
        <v>454</v>
      </c>
      <c r="G86" s="558" t="s">
        <v>456</v>
      </c>
      <c r="H86" s="559"/>
      <c r="I86" s="560"/>
      <c r="J86" s="149" t="s">
        <v>354</v>
      </c>
      <c r="K86" s="149"/>
      <c r="L86" s="171" t="s">
        <v>429</v>
      </c>
      <c r="M86" s="174">
        <v>784.36</v>
      </c>
      <c r="N86" s="2"/>
      <c r="O86" s="259" t="s">
        <v>400</v>
      </c>
      <c r="P86" s="88"/>
      <c r="W86" s="61"/>
    </row>
    <row r="87" spans="1:23" ht="27" customHeight="1" thickBot="1">
      <c r="A87" s="365"/>
      <c r="B87" s="10"/>
      <c r="C87" s="111"/>
      <c r="D87" s="4"/>
      <c r="E87" s="10"/>
      <c r="F87" s="10"/>
      <c r="G87" s="296"/>
      <c r="H87" s="297"/>
      <c r="I87" s="298"/>
      <c r="J87" s="159" t="s">
        <v>365</v>
      </c>
      <c r="K87" s="236"/>
      <c r="L87" s="173" t="s">
        <v>429</v>
      </c>
      <c r="M87" s="174">
        <v>346</v>
      </c>
      <c r="N87" s="2"/>
      <c r="O87" s="95"/>
      <c r="P87" s="90"/>
      <c r="W87" s="61"/>
    </row>
    <row r="88" spans="1:23" ht="33" customHeight="1">
      <c r="A88" s="365"/>
      <c r="B88" s="223" t="s">
        <v>350</v>
      </c>
      <c r="C88" s="223" t="s">
        <v>351</v>
      </c>
      <c r="D88" s="223" t="s">
        <v>352</v>
      </c>
      <c r="E88" s="561" t="s">
        <v>353</v>
      </c>
      <c r="F88" s="562"/>
      <c r="G88" s="353"/>
      <c r="H88" s="354"/>
      <c r="I88" s="355"/>
      <c r="J88" s="159"/>
      <c r="K88" s="235"/>
      <c r="L88" s="175"/>
      <c r="M88" s="176"/>
      <c r="N88" s="2"/>
      <c r="O88" s="65"/>
      <c r="P88" s="87"/>
      <c r="W88" s="61"/>
    </row>
    <row r="89" spans="1:23" ht="13.5" customHeight="1">
      <c r="A89" s="366"/>
      <c r="B89" s="143" t="s">
        <v>361</v>
      </c>
      <c r="C89" s="236" t="s">
        <v>456</v>
      </c>
      <c r="D89" s="234">
        <v>45611</v>
      </c>
      <c r="E89" s="186"/>
      <c r="F89" s="180" t="s">
        <v>455</v>
      </c>
      <c r="G89" s="350"/>
      <c r="H89" s="351"/>
      <c r="I89" s="352"/>
      <c r="J89" s="159"/>
      <c r="K89" s="235"/>
      <c r="L89" s="175"/>
      <c r="M89" s="176"/>
      <c r="N89" s="2"/>
      <c r="O89" s="65"/>
      <c r="P89" s="248"/>
      <c r="W89" s="61"/>
    </row>
    <row r="90" spans="1:23" ht="35.25" customHeight="1" thickTop="1" thickBot="1">
      <c r="A90" s="364">
        <f>A85+1</f>
        <v>14</v>
      </c>
      <c r="B90" s="220" t="s">
        <v>345</v>
      </c>
      <c r="C90" s="220" t="s">
        <v>346</v>
      </c>
      <c r="D90" s="220" t="s">
        <v>347</v>
      </c>
      <c r="E90" s="361" t="s">
        <v>348</v>
      </c>
      <c r="F90" s="363"/>
      <c r="G90" s="361" t="s">
        <v>337</v>
      </c>
      <c r="H90" s="362"/>
      <c r="I90" s="245"/>
      <c r="J90" s="54" t="s">
        <v>356</v>
      </c>
      <c r="K90" s="55"/>
      <c r="L90" s="55"/>
      <c r="M90" s="56"/>
      <c r="N90" s="2"/>
      <c r="O90" s="67" t="s">
        <v>342</v>
      </c>
      <c r="P90" s="85" t="s">
        <v>343</v>
      </c>
      <c r="W90" s="61"/>
    </row>
    <row r="91" spans="1:23" ht="23.4" customHeight="1" thickBot="1">
      <c r="A91" s="365"/>
      <c r="B91" s="259" t="s">
        <v>401</v>
      </c>
      <c r="C91" s="160" t="s">
        <v>457</v>
      </c>
      <c r="D91" s="162">
        <v>45600</v>
      </c>
      <c r="E91" s="160"/>
      <c r="F91" s="160" t="s">
        <v>413</v>
      </c>
      <c r="G91" s="555" t="s">
        <v>491</v>
      </c>
      <c r="H91" s="556"/>
      <c r="I91" s="557"/>
      <c r="J91" s="229" t="s">
        <v>357</v>
      </c>
      <c r="K91" s="181" t="s">
        <v>429</v>
      </c>
      <c r="L91" s="181"/>
      <c r="M91" s="182">
        <v>493.65</v>
      </c>
      <c r="N91" s="2"/>
      <c r="O91" s="259" t="s">
        <v>402</v>
      </c>
      <c r="P91" s="88"/>
      <c r="W91" s="61"/>
    </row>
    <row r="92" spans="1:23" ht="23.4" customHeight="1" thickBot="1">
      <c r="A92" s="365"/>
      <c r="B92" s="160"/>
      <c r="C92" s="160"/>
      <c r="D92" s="162"/>
      <c r="E92" s="160"/>
      <c r="F92" s="160"/>
      <c r="G92" s="231"/>
      <c r="H92" s="232"/>
      <c r="I92" s="233"/>
      <c r="J92" s="148" t="s">
        <v>354</v>
      </c>
      <c r="K92" s="183" t="s">
        <v>429</v>
      </c>
      <c r="L92" s="183"/>
      <c r="M92" s="184">
        <v>549</v>
      </c>
      <c r="N92" s="2"/>
      <c r="O92" s="95"/>
      <c r="P92" s="90"/>
      <c r="W92" s="61"/>
    </row>
    <row r="93" spans="1:23" ht="32.25" customHeight="1">
      <c r="A93" s="365"/>
      <c r="B93" s="223" t="s">
        <v>350</v>
      </c>
      <c r="C93" s="223" t="s">
        <v>351</v>
      </c>
      <c r="D93" s="223" t="s">
        <v>352</v>
      </c>
      <c r="E93" s="356" t="s">
        <v>353</v>
      </c>
      <c r="F93" s="357"/>
      <c r="G93" s="353"/>
      <c r="H93" s="354"/>
      <c r="I93" s="355"/>
      <c r="J93" s="166"/>
      <c r="K93" s="227"/>
      <c r="L93" s="167"/>
      <c r="M93" s="169"/>
      <c r="N93" s="2"/>
      <c r="O93" s="65"/>
      <c r="P93" s="87"/>
      <c r="W93" s="62"/>
    </row>
    <row r="94" spans="1:23" ht="26.25" customHeight="1" thickBot="1">
      <c r="A94" s="366"/>
      <c r="B94" s="236" t="s">
        <v>361</v>
      </c>
      <c r="C94" s="5" t="s">
        <v>491</v>
      </c>
      <c r="D94" s="234">
        <v>45602</v>
      </c>
      <c r="E94" s="186"/>
      <c r="F94" s="180" t="s">
        <v>458</v>
      </c>
      <c r="G94" s="528"/>
      <c r="H94" s="529"/>
      <c r="I94" s="530"/>
      <c r="J94" s="166"/>
      <c r="K94" s="227"/>
      <c r="L94" s="167"/>
      <c r="M94" s="169"/>
      <c r="N94" s="2"/>
      <c r="O94" s="65"/>
      <c r="P94" s="249"/>
      <c r="W94" s="61"/>
    </row>
    <row r="95" spans="1:23" ht="34.5" customHeight="1" thickTop="1" thickBot="1">
      <c r="A95" s="364">
        <f t="shared" ref="A95" si="7">A90+1</f>
        <v>15</v>
      </c>
      <c r="B95" s="220" t="s">
        <v>345</v>
      </c>
      <c r="C95" s="220" t="s">
        <v>346</v>
      </c>
      <c r="D95" s="220" t="s">
        <v>347</v>
      </c>
      <c r="E95" s="361" t="s">
        <v>348</v>
      </c>
      <c r="F95" s="363"/>
      <c r="G95" s="361" t="s">
        <v>337</v>
      </c>
      <c r="H95" s="362"/>
      <c r="I95" s="245"/>
      <c r="J95" s="54" t="s">
        <v>356</v>
      </c>
      <c r="K95" s="55"/>
      <c r="L95" s="55"/>
      <c r="M95" s="56"/>
      <c r="N95" s="2"/>
      <c r="O95" s="67" t="s">
        <v>342</v>
      </c>
      <c r="P95" s="85" t="s">
        <v>343</v>
      </c>
      <c r="W95" s="61"/>
    </row>
    <row r="96" spans="1:23" ht="23.4" customHeight="1" thickBot="1">
      <c r="A96" s="365"/>
      <c r="B96" s="259" t="s">
        <v>369</v>
      </c>
      <c r="C96" s="143" t="s">
        <v>459</v>
      </c>
      <c r="D96" s="156">
        <v>45597</v>
      </c>
      <c r="E96" s="143"/>
      <c r="F96" s="143" t="s">
        <v>463</v>
      </c>
      <c r="G96" s="510" t="s">
        <v>460</v>
      </c>
      <c r="H96" s="511"/>
      <c r="I96" s="512"/>
      <c r="J96" s="149" t="s">
        <v>357</v>
      </c>
      <c r="K96" s="171"/>
      <c r="L96" s="171" t="s">
        <v>429</v>
      </c>
      <c r="M96" s="172">
        <v>819.46</v>
      </c>
      <c r="N96" s="2"/>
      <c r="O96" s="259" t="s">
        <v>403</v>
      </c>
      <c r="P96" s="88"/>
      <c r="W96" s="61"/>
    </row>
    <row r="97" spans="1:23" ht="28.5" customHeight="1">
      <c r="A97" s="365"/>
      <c r="B97" s="223" t="s">
        <v>350</v>
      </c>
      <c r="C97" s="223" t="s">
        <v>351</v>
      </c>
      <c r="D97" s="223" t="s">
        <v>352</v>
      </c>
      <c r="E97" s="356" t="s">
        <v>353</v>
      </c>
      <c r="F97" s="357"/>
      <c r="G97" s="353"/>
      <c r="H97" s="354"/>
      <c r="I97" s="355"/>
      <c r="J97" s="159" t="s">
        <v>354</v>
      </c>
      <c r="K97" s="175"/>
      <c r="L97" s="175" t="s">
        <v>429</v>
      </c>
      <c r="M97" s="176">
        <v>540.15</v>
      </c>
      <c r="N97" s="2"/>
      <c r="O97" s="65"/>
      <c r="P97" s="87"/>
      <c r="W97" s="61"/>
    </row>
    <row r="98" spans="1:23" ht="13.5" customHeight="1">
      <c r="A98" s="365"/>
      <c r="B98" s="501" t="s">
        <v>461</v>
      </c>
      <c r="C98" s="236" t="s">
        <v>460</v>
      </c>
      <c r="D98" s="478">
        <v>45597</v>
      </c>
      <c r="E98" s="186"/>
      <c r="F98" s="391" t="s">
        <v>462</v>
      </c>
      <c r="G98" s="525"/>
      <c r="H98" s="526"/>
      <c r="I98" s="527"/>
      <c r="J98" s="147"/>
      <c r="K98" s="177"/>
      <c r="L98" s="177"/>
      <c r="M98" s="178"/>
      <c r="N98" s="19"/>
      <c r="O98" s="65"/>
      <c r="P98" s="249"/>
      <c r="W98" s="61"/>
    </row>
    <row r="99" spans="1:23" ht="13.5" customHeight="1" thickBot="1">
      <c r="A99" s="365"/>
      <c r="B99" s="501"/>
      <c r="C99" s="236"/>
      <c r="D99" s="478"/>
      <c r="E99" s="185"/>
      <c r="F99" s="391"/>
      <c r="G99" s="525"/>
      <c r="H99" s="526"/>
      <c r="I99" s="527"/>
      <c r="J99" s="147"/>
      <c r="K99" s="177"/>
      <c r="L99" s="177"/>
      <c r="M99" s="178"/>
      <c r="N99" s="19"/>
      <c r="O99" s="65"/>
      <c r="P99" s="249"/>
      <c r="W99" s="61"/>
    </row>
    <row r="100" spans="1:23" ht="13.5" hidden="1" customHeight="1">
      <c r="A100" s="230"/>
      <c r="B100" s="502"/>
      <c r="C100" s="236"/>
      <c r="D100" s="479"/>
      <c r="E100" s="185"/>
      <c r="F100" s="505"/>
      <c r="G100" s="528"/>
      <c r="H100" s="529"/>
      <c r="I100" s="530"/>
      <c r="J100" s="187"/>
      <c r="K100" s="188"/>
      <c r="L100" s="188"/>
      <c r="M100" s="189"/>
      <c r="N100" s="19"/>
      <c r="O100" s="65"/>
      <c r="P100" s="249"/>
      <c r="W100" s="61"/>
    </row>
    <row r="101" spans="1:23" ht="29.7" customHeight="1" thickTop="1" thickBot="1">
      <c r="A101" s="364">
        <f t="shared" ref="A101" si="8">A95+1</f>
        <v>16</v>
      </c>
      <c r="B101" s="220" t="s">
        <v>345</v>
      </c>
      <c r="C101" s="220" t="s">
        <v>346</v>
      </c>
      <c r="D101" s="220" t="s">
        <v>347</v>
      </c>
      <c r="E101" s="361" t="s">
        <v>348</v>
      </c>
      <c r="F101" s="363"/>
      <c r="G101" s="361" t="s">
        <v>337</v>
      </c>
      <c r="H101" s="362"/>
      <c r="I101" s="245"/>
      <c r="J101" s="106" t="s">
        <v>356</v>
      </c>
      <c r="K101" s="107"/>
      <c r="L101" s="107"/>
      <c r="M101" s="108"/>
      <c r="N101" s="2"/>
      <c r="O101" s="67" t="s">
        <v>342</v>
      </c>
      <c r="P101" s="85" t="s">
        <v>343</v>
      </c>
      <c r="W101" s="61"/>
    </row>
    <row r="102" spans="1:23" ht="40.950000000000003" customHeight="1" thickBot="1">
      <c r="A102" s="365"/>
      <c r="B102" s="259" t="s">
        <v>404</v>
      </c>
      <c r="C102" s="143" t="s">
        <v>464</v>
      </c>
      <c r="D102" s="156">
        <v>45593</v>
      </c>
      <c r="E102" s="143"/>
      <c r="F102" s="143" t="s">
        <v>467</v>
      </c>
      <c r="G102" s="510" t="s">
        <v>469</v>
      </c>
      <c r="H102" s="511"/>
      <c r="I102" s="512"/>
      <c r="J102" s="149" t="s">
        <v>357</v>
      </c>
      <c r="K102" s="171"/>
      <c r="L102" s="171" t="s">
        <v>429</v>
      </c>
      <c r="M102" s="182">
        <v>520</v>
      </c>
      <c r="N102" s="2"/>
      <c r="O102" s="259" t="s">
        <v>405</v>
      </c>
      <c r="P102" s="88"/>
      <c r="W102" s="61"/>
    </row>
    <row r="103" spans="1:23" ht="13.5" hidden="1" customHeight="1">
      <c r="A103" s="365"/>
      <c r="B103" s="10"/>
      <c r="C103" s="10"/>
      <c r="D103" s="4"/>
      <c r="E103" s="10"/>
      <c r="F103" s="10"/>
      <c r="G103" s="247"/>
      <c r="H103" s="238"/>
      <c r="I103" s="239"/>
      <c r="J103" s="102"/>
      <c r="K103" s="103"/>
      <c r="L103" s="103"/>
      <c r="M103" s="104"/>
      <c r="N103" s="2"/>
      <c r="O103" s="95"/>
      <c r="P103" s="90"/>
      <c r="W103" s="61"/>
    </row>
    <row r="104" spans="1:23" ht="29.25" customHeight="1">
      <c r="A104" s="365"/>
      <c r="B104" s="223" t="s">
        <v>350</v>
      </c>
      <c r="C104" s="223" t="s">
        <v>351</v>
      </c>
      <c r="D104" s="223" t="s">
        <v>352</v>
      </c>
      <c r="E104" s="491" t="s">
        <v>353</v>
      </c>
      <c r="F104" s="492"/>
      <c r="G104" s="353"/>
      <c r="H104" s="354"/>
      <c r="I104" s="355"/>
      <c r="J104" s="242" t="s">
        <v>354</v>
      </c>
      <c r="K104" s="164"/>
      <c r="L104" s="164" t="s">
        <v>429</v>
      </c>
      <c r="M104" s="165">
        <v>600</v>
      </c>
      <c r="N104" s="2"/>
      <c r="O104" s="65"/>
      <c r="P104" s="87"/>
      <c r="W104" s="61"/>
    </row>
    <row r="105" spans="1:23" ht="29.25" customHeight="1">
      <c r="A105" s="365"/>
      <c r="B105" s="299" t="s">
        <v>466</v>
      </c>
      <c r="C105" s="299" t="s">
        <v>465</v>
      </c>
      <c r="D105" s="156">
        <v>45595</v>
      </c>
      <c r="E105" s="223"/>
      <c r="F105" s="299" t="s">
        <v>468</v>
      </c>
      <c r="G105" s="224"/>
      <c r="H105" s="225"/>
      <c r="I105" s="226"/>
      <c r="J105" s="13" t="s">
        <v>355</v>
      </c>
      <c r="K105" s="99"/>
      <c r="L105" s="99" t="s">
        <v>429</v>
      </c>
      <c r="M105" s="124">
        <v>250</v>
      </c>
      <c r="N105" s="2"/>
      <c r="O105" s="65"/>
      <c r="P105" s="248"/>
      <c r="W105" s="61"/>
    </row>
    <row r="106" spans="1:23" ht="17.399999999999999" customHeight="1">
      <c r="A106" s="366"/>
      <c r="B106" s="236"/>
      <c r="C106" s="236"/>
      <c r="D106" s="234"/>
      <c r="E106" s="186"/>
      <c r="F106" s="180"/>
      <c r="G106" s="350"/>
      <c r="H106" s="351"/>
      <c r="I106" s="352"/>
      <c r="J106" s="13"/>
      <c r="K106" s="99"/>
      <c r="L106" s="99"/>
      <c r="M106" s="97"/>
      <c r="N106" s="2"/>
      <c r="O106" s="65"/>
      <c r="P106" s="249"/>
      <c r="W106" s="61"/>
    </row>
    <row r="107" spans="1:23" ht="34.5" customHeight="1" thickTop="1" thickBot="1">
      <c r="A107" s="364">
        <f t="shared" ref="A107" si="9">A101+1</f>
        <v>17</v>
      </c>
      <c r="B107" s="220" t="s">
        <v>345</v>
      </c>
      <c r="C107" s="220" t="s">
        <v>346</v>
      </c>
      <c r="D107" s="220" t="s">
        <v>347</v>
      </c>
      <c r="E107" s="361" t="s">
        <v>348</v>
      </c>
      <c r="F107" s="363"/>
      <c r="G107" s="361" t="s">
        <v>337</v>
      </c>
      <c r="H107" s="362"/>
      <c r="I107" s="245"/>
      <c r="J107" s="54" t="s">
        <v>356</v>
      </c>
      <c r="K107" s="55"/>
      <c r="L107" s="55"/>
      <c r="M107" s="56"/>
      <c r="N107" s="2"/>
      <c r="O107" s="67" t="s">
        <v>342</v>
      </c>
      <c r="P107" s="85" t="s">
        <v>343</v>
      </c>
      <c r="W107" s="61"/>
    </row>
    <row r="108" spans="1:23" ht="55.95" customHeight="1" thickBot="1">
      <c r="A108" s="365"/>
      <c r="B108" s="259" t="s">
        <v>406</v>
      </c>
      <c r="C108" s="143" t="s">
        <v>470</v>
      </c>
      <c r="D108" s="162">
        <v>45579</v>
      </c>
      <c r="E108" s="143"/>
      <c r="F108" s="160" t="s">
        <v>472</v>
      </c>
      <c r="G108" s="510" t="s">
        <v>471</v>
      </c>
      <c r="H108" s="511"/>
      <c r="I108" s="512"/>
      <c r="J108" s="149" t="s">
        <v>357</v>
      </c>
      <c r="K108" s="171"/>
      <c r="L108" s="171" t="s">
        <v>429</v>
      </c>
      <c r="M108" s="191">
        <v>2110.08</v>
      </c>
      <c r="N108" s="2"/>
      <c r="O108" s="259" t="s">
        <v>407</v>
      </c>
      <c r="P108" s="88"/>
      <c r="W108" s="61"/>
    </row>
    <row r="109" spans="1:23" ht="21" customHeight="1" thickBot="1">
      <c r="A109" s="365"/>
      <c r="B109" s="223" t="s">
        <v>350</v>
      </c>
      <c r="C109" s="223" t="s">
        <v>351</v>
      </c>
      <c r="D109" s="223" t="s">
        <v>352</v>
      </c>
      <c r="E109" s="356" t="s">
        <v>353</v>
      </c>
      <c r="F109" s="357"/>
      <c r="G109" s="353"/>
      <c r="H109" s="354"/>
      <c r="I109" s="355"/>
      <c r="J109" s="185"/>
      <c r="K109" s="173"/>
      <c r="L109" s="173"/>
      <c r="M109" s="192"/>
      <c r="N109" s="2"/>
      <c r="O109" s="95"/>
      <c r="P109" s="90"/>
      <c r="W109" s="61"/>
    </row>
    <row r="110" spans="1:23" ht="33" customHeight="1">
      <c r="A110" s="365"/>
      <c r="B110" s="160" t="s">
        <v>359</v>
      </c>
      <c r="C110" s="228" t="s">
        <v>489</v>
      </c>
      <c r="D110" s="478">
        <v>45583</v>
      </c>
      <c r="E110" s="186"/>
      <c r="F110" s="391" t="s">
        <v>473</v>
      </c>
      <c r="G110" s="525"/>
      <c r="H110" s="526"/>
      <c r="I110" s="527"/>
      <c r="J110" s="159"/>
      <c r="K110" s="175"/>
      <c r="L110" s="175"/>
      <c r="M110" s="190"/>
      <c r="N110" s="2"/>
      <c r="O110" s="65"/>
      <c r="P110" s="87"/>
      <c r="W110" s="61"/>
    </row>
    <row r="111" spans="1:23" ht="13.5" customHeight="1">
      <c r="A111" s="366"/>
      <c r="B111" s="236"/>
      <c r="C111" s="236"/>
      <c r="D111" s="479"/>
      <c r="E111" s="186"/>
      <c r="F111" s="505"/>
      <c r="G111" s="528"/>
      <c r="H111" s="529"/>
      <c r="I111" s="530"/>
      <c r="J111" s="159"/>
      <c r="K111" s="175"/>
      <c r="L111" s="175"/>
      <c r="M111" s="190"/>
      <c r="N111" s="2"/>
      <c r="O111" s="65"/>
      <c r="P111" s="249"/>
      <c r="W111" s="61"/>
    </row>
    <row r="112" spans="1:23" ht="33.75" customHeight="1" thickTop="1" thickBot="1">
      <c r="A112" s="364">
        <f t="shared" ref="A112" si="10">A107+1</f>
        <v>18</v>
      </c>
      <c r="B112" s="220" t="s">
        <v>345</v>
      </c>
      <c r="C112" s="220" t="s">
        <v>346</v>
      </c>
      <c r="D112" s="220" t="s">
        <v>347</v>
      </c>
      <c r="E112" s="361" t="s">
        <v>348</v>
      </c>
      <c r="F112" s="363"/>
      <c r="G112" s="361" t="s">
        <v>337</v>
      </c>
      <c r="H112" s="362"/>
      <c r="I112" s="245"/>
      <c r="J112" s="54" t="s">
        <v>356</v>
      </c>
      <c r="K112" s="55"/>
      <c r="L112" s="55"/>
      <c r="M112" s="56"/>
      <c r="N112" s="2"/>
      <c r="O112" s="67" t="s">
        <v>342</v>
      </c>
      <c r="P112" s="85" t="s">
        <v>343</v>
      </c>
      <c r="W112" s="61"/>
    </row>
    <row r="113" spans="1:23" ht="28.2" customHeight="1" thickBot="1">
      <c r="A113" s="365"/>
      <c r="B113" s="259" t="s">
        <v>408</v>
      </c>
      <c r="C113" s="143" t="s">
        <v>474</v>
      </c>
      <c r="D113" s="162">
        <v>45579</v>
      </c>
      <c r="E113" s="143"/>
      <c r="F113" s="143" t="s">
        <v>476</v>
      </c>
      <c r="G113" s="510" t="s">
        <v>478</v>
      </c>
      <c r="H113" s="511"/>
      <c r="I113" s="512"/>
      <c r="J113" s="149" t="s">
        <v>357</v>
      </c>
      <c r="K113" s="149"/>
      <c r="L113" s="171" t="s">
        <v>429</v>
      </c>
      <c r="M113" s="172">
        <v>938.8</v>
      </c>
      <c r="N113" s="2"/>
      <c r="O113" s="259" t="s">
        <v>409</v>
      </c>
      <c r="P113" s="88"/>
      <c r="W113" s="61"/>
    </row>
    <row r="114" spans="1:23" ht="30.75" customHeight="1">
      <c r="A114" s="365"/>
      <c r="B114" s="223" t="s">
        <v>350</v>
      </c>
      <c r="C114" s="223" t="s">
        <v>351</v>
      </c>
      <c r="D114" s="223" t="s">
        <v>352</v>
      </c>
      <c r="E114" s="356" t="s">
        <v>353</v>
      </c>
      <c r="F114" s="357"/>
      <c r="G114" s="353"/>
      <c r="H114" s="354"/>
      <c r="I114" s="355"/>
      <c r="J114" s="159" t="s">
        <v>365</v>
      </c>
      <c r="K114" s="235"/>
      <c r="L114" s="175" t="s">
        <v>429</v>
      </c>
      <c r="M114" s="176">
        <v>1100</v>
      </c>
      <c r="N114" s="2"/>
      <c r="O114" s="65"/>
      <c r="P114" s="87"/>
      <c r="W114" s="61"/>
    </row>
    <row r="115" spans="1:23" ht="25.5" customHeight="1" thickBot="1">
      <c r="A115" s="365"/>
      <c r="B115" s="160" t="s">
        <v>359</v>
      </c>
      <c r="C115" s="236" t="s">
        <v>475</v>
      </c>
      <c r="D115" s="302">
        <v>45583</v>
      </c>
      <c r="E115" s="94"/>
      <c r="F115" s="303" t="s">
        <v>477</v>
      </c>
      <c r="G115" s="482"/>
      <c r="H115" s="483"/>
      <c r="I115" s="484"/>
      <c r="J115" s="13"/>
      <c r="K115" s="121"/>
      <c r="L115" s="99"/>
      <c r="M115" s="97"/>
      <c r="N115" s="2"/>
      <c r="O115" s="65"/>
      <c r="P115" s="249"/>
      <c r="W115" s="61"/>
    </row>
    <row r="116" spans="1:23" ht="33" customHeight="1" thickBot="1">
      <c r="A116" s="531">
        <f t="shared" ref="A116" si="11">A112+1</f>
        <v>19</v>
      </c>
      <c r="B116" s="269" t="s">
        <v>345</v>
      </c>
      <c r="C116" s="268" t="s">
        <v>346</v>
      </c>
      <c r="D116" s="268" t="s">
        <v>347</v>
      </c>
      <c r="E116" s="508" t="s">
        <v>348</v>
      </c>
      <c r="F116" s="509"/>
      <c r="G116" s="508" t="s">
        <v>337</v>
      </c>
      <c r="H116" s="533"/>
      <c r="I116" s="269"/>
      <c r="J116" s="270" t="s">
        <v>356</v>
      </c>
      <c r="K116" s="271"/>
      <c r="L116" s="271"/>
      <c r="M116" s="272"/>
      <c r="N116" s="2"/>
      <c r="O116" s="67" t="s">
        <v>342</v>
      </c>
      <c r="P116" s="85" t="s">
        <v>343</v>
      </c>
      <c r="W116" s="61"/>
    </row>
    <row r="117" spans="1:23" ht="36.6" customHeight="1" thickBot="1">
      <c r="A117" s="532"/>
      <c r="B117" s="290" t="s">
        <v>410</v>
      </c>
      <c r="C117" s="275" t="s">
        <v>490</v>
      </c>
      <c r="D117" s="156">
        <v>45582</v>
      </c>
      <c r="E117" s="275"/>
      <c r="F117" s="5" t="s">
        <v>480</v>
      </c>
      <c r="G117" s="510" t="s">
        <v>479</v>
      </c>
      <c r="H117" s="511"/>
      <c r="I117" s="512"/>
      <c r="J117" s="229" t="s">
        <v>357</v>
      </c>
      <c r="K117" s="164" t="s">
        <v>429</v>
      </c>
      <c r="L117" s="181"/>
      <c r="M117" s="182">
        <v>113.18</v>
      </c>
      <c r="N117" s="2"/>
      <c r="O117" s="259" t="s">
        <v>411</v>
      </c>
      <c r="P117" s="88"/>
      <c r="W117" s="61"/>
    </row>
    <row r="118" spans="1:23" ht="22.2" customHeight="1" thickBot="1">
      <c r="A118" s="532"/>
      <c r="B118" s="275"/>
      <c r="C118" s="275"/>
      <c r="D118" s="156"/>
      <c r="E118" s="275"/>
      <c r="F118" s="275"/>
      <c r="G118" s="237"/>
      <c r="H118" s="240"/>
      <c r="I118" s="241"/>
      <c r="J118" s="148" t="s">
        <v>357</v>
      </c>
      <c r="K118" s="228"/>
      <c r="L118" s="164" t="s">
        <v>429</v>
      </c>
      <c r="M118" s="184">
        <v>601.96</v>
      </c>
      <c r="N118" s="2"/>
      <c r="O118" s="95"/>
      <c r="P118" s="90"/>
      <c r="W118" s="61"/>
    </row>
    <row r="119" spans="1:23" ht="28.95" customHeight="1">
      <c r="A119" s="532"/>
      <c r="B119" s="223" t="s">
        <v>350</v>
      </c>
      <c r="C119" s="223" t="s">
        <v>351</v>
      </c>
      <c r="D119" s="223" t="s">
        <v>352</v>
      </c>
      <c r="E119" s="356" t="s">
        <v>353</v>
      </c>
      <c r="F119" s="357"/>
      <c r="G119" s="353"/>
      <c r="H119" s="354"/>
      <c r="I119" s="355"/>
      <c r="J119" s="166" t="s">
        <v>354</v>
      </c>
      <c r="K119" s="227"/>
      <c r="L119" s="164" t="s">
        <v>429</v>
      </c>
      <c r="M119" s="169">
        <v>1342.8</v>
      </c>
      <c r="N119" s="2"/>
      <c r="O119" s="65"/>
      <c r="P119" s="87"/>
      <c r="W119" s="61"/>
    </row>
    <row r="120" spans="1:23" ht="28.95" customHeight="1" thickBot="1">
      <c r="A120" s="532"/>
      <c r="B120" s="236" t="s">
        <v>358</v>
      </c>
      <c r="C120" s="185" t="s">
        <v>479</v>
      </c>
      <c r="D120" s="295">
        <v>45585</v>
      </c>
      <c r="E120" s="300"/>
      <c r="F120" s="147" t="s">
        <v>481</v>
      </c>
      <c r="G120" s="526"/>
      <c r="H120" s="526"/>
      <c r="I120" s="526"/>
      <c r="J120" s="301" t="s">
        <v>355</v>
      </c>
      <c r="K120" s="242"/>
      <c r="L120" s="164" t="s">
        <v>429</v>
      </c>
      <c r="M120" s="169">
        <v>1117.07</v>
      </c>
      <c r="N120" s="2"/>
      <c r="O120" s="65"/>
      <c r="P120" s="249"/>
      <c r="W120" s="61"/>
    </row>
    <row r="121" spans="1:23" ht="28.95" customHeight="1" thickBot="1">
      <c r="A121" s="304"/>
      <c r="B121" s="305"/>
      <c r="C121" s="305"/>
      <c r="D121" s="306"/>
      <c r="E121" s="307"/>
      <c r="F121" s="278"/>
      <c r="G121" s="308"/>
      <c r="H121" s="309"/>
      <c r="I121" s="310"/>
      <c r="J121" s="311" t="s">
        <v>482</v>
      </c>
      <c r="K121" s="311"/>
      <c r="L121" s="312" t="s">
        <v>429</v>
      </c>
      <c r="M121" s="313">
        <v>34</v>
      </c>
      <c r="N121" s="2"/>
      <c r="O121" s="65"/>
      <c r="P121" s="249"/>
      <c r="W121" s="61"/>
    </row>
    <row r="122" spans="1:23" ht="30" customHeight="1" thickBot="1">
      <c r="A122" s="365">
        <f t="shared" ref="A122" si="12">A116+1</f>
        <v>20</v>
      </c>
      <c r="B122" s="222" t="s">
        <v>345</v>
      </c>
      <c r="C122" s="222" t="s">
        <v>346</v>
      </c>
      <c r="D122" s="222" t="s">
        <v>347</v>
      </c>
      <c r="E122" s="376" t="s">
        <v>348</v>
      </c>
      <c r="F122" s="377"/>
      <c r="G122" s="376" t="s">
        <v>337</v>
      </c>
      <c r="H122" s="378"/>
      <c r="I122" s="105"/>
      <c r="J122" s="106" t="s">
        <v>356</v>
      </c>
      <c r="K122" s="107"/>
      <c r="L122" s="107"/>
      <c r="M122" s="108"/>
      <c r="N122" s="2"/>
      <c r="O122" s="67" t="s">
        <v>342</v>
      </c>
      <c r="P122" s="85" t="s">
        <v>343</v>
      </c>
      <c r="W122" s="61"/>
    </row>
    <row r="123" spans="1:23" ht="96" customHeight="1" thickBot="1">
      <c r="A123" s="365"/>
      <c r="B123" s="143"/>
      <c r="C123" s="155"/>
      <c r="D123" s="156"/>
      <c r="E123" s="143"/>
      <c r="F123" s="143"/>
      <c r="G123" s="510"/>
      <c r="H123" s="511"/>
      <c r="I123" s="512"/>
      <c r="J123" s="149"/>
      <c r="K123" s="149"/>
      <c r="L123" s="171"/>
      <c r="M123" s="172"/>
      <c r="N123" s="2"/>
      <c r="O123" s="68"/>
      <c r="P123" s="88"/>
      <c r="W123" s="61"/>
    </row>
    <row r="124" spans="1:23" ht="26.4" customHeight="1">
      <c r="A124" s="365"/>
      <c r="B124" s="143"/>
      <c r="C124" s="193"/>
      <c r="D124" s="156"/>
      <c r="E124" s="143"/>
      <c r="F124" s="143"/>
      <c r="G124" s="237"/>
      <c r="H124" s="240"/>
      <c r="I124" s="241"/>
      <c r="J124" s="185"/>
      <c r="K124" s="236"/>
      <c r="L124" s="173"/>
      <c r="M124" s="174"/>
      <c r="N124" s="2"/>
      <c r="O124" s="95"/>
      <c r="P124" s="90"/>
      <c r="W124" s="61"/>
    </row>
    <row r="125" spans="1:23" ht="31.5" customHeight="1">
      <c r="A125" s="365"/>
      <c r="B125" s="223" t="s">
        <v>350</v>
      </c>
      <c r="C125" s="223" t="s">
        <v>351</v>
      </c>
      <c r="D125" s="223" t="s">
        <v>352</v>
      </c>
      <c r="E125" s="356" t="s">
        <v>353</v>
      </c>
      <c r="F125" s="357"/>
      <c r="G125" s="353"/>
      <c r="H125" s="354"/>
      <c r="I125" s="355"/>
      <c r="J125" s="159"/>
      <c r="K125" s="235"/>
      <c r="L125" s="175"/>
      <c r="M125" s="176"/>
      <c r="N125" s="2"/>
      <c r="O125" s="65"/>
      <c r="P125" s="87"/>
      <c r="W125" s="61"/>
    </row>
    <row r="126" spans="1:23" ht="21.6" customHeight="1">
      <c r="A126" s="366"/>
      <c r="B126" s="228"/>
      <c r="C126" s="228"/>
      <c r="D126" s="243"/>
      <c r="E126" s="258"/>
      <c r="F126" s="163"/>
      <c r="G126" s="350"/>
      <c r="H126" s="351"/>
      <c r="I126" s="352"/>
      <c r="J126" s="159"/>
      <c r="K126" s="235"/>
      <c r="L126" s="175"/>
      <c r="M126" s="176"/>
      <c r="N126" s="2"/>
      <c r="O126" s="65"/>
      <c r="P126" s="248"/>
      <c r="W126" s="61"/>
    </row>
    <row r="127" spans="1:23" ht="31.5" customHeight="1">
      <c r="A127" s="364">
        <f>A122+1</f>
        <v>21</v>
      </c>
      <c r="B127" s="220" t="s">
        <v>345</v>
      </c>
      <c r="C127" s="220" t="s">
        <v>346</v>
      </c>
      <c r="D127" s="220" t="s">
        <v>347</v>
      </c>
      <c r="E127" s="361" t="s">
        <v>348</v>
      </c>
      <c r="F127" s="363"/>
      <c r="G127" s="361" t="s">
        <v>337</v>
      </c>
      <c r="H127" s="362"/>
      <c r="I127" s="245"/>
      <c r="J127" s="54" t="s">
        <v>356</v>
      </c>
      <c r="K127" s="55"/>
      <c r="L127" s="55"/>
      <c r="M127" s="56"/>
      <c r="N127" s="2"/>
      <c r="O127" s="67" t="s">
        <v>342</v>
      </c>
      <c r="P127" s="85" t="s">
        <v>343</v>
      </c>
      <c r="W127" s="61"/>
    </row>
    <row r="128" spans="1:23" ht="50.7" customHeight="1">
      <c r="A128" s="365"/>
      <c r="B128" s="143"/>
      <c r="C128" s="143"/>
      <c r="D128" s="156"/>
      <c r="E128" s="143"/>
      <c r="F128" s="143"/>
      <c r="G128" s="510"/>
      <c r="H128" s="511"/>
      <c r="I128" s="512"/>
      <c r="J128" s="149"/>
      <c r="K128" s="149"/>
      <c r="L128" s="171"/>
      <c r="M128" s="172"/>
      <c r="N128" s="2"/>
      <c r="O128" s="68"/>
      <c r="P128" s="86"/>
      <c r="W128" s="61"/>
    </row>
    <row r="129" spans="1:23" ht="17.399999999999999" customHeight="1">
      <c r="A129" s="365"/>
      <c r="B129" s="143"/>
      <c r="C129" s="143"/>
      <c r="D129" s="156"/>
      <c r="E129" s="143"/>
      <c r="F129" s="143"/>
      <c r="G129" s="237"/>
      <c r="H129" s="240"/>
      <c r="I129" s="241"/>
      <c r="J129" s="185"/>
      <c r="K129" s="236"/>
      <c r="L129" s="171"/>
      <c r="M129" s="174"/>
      <c r="N129" s="2"/>
      <c r="O129" s="95"/>
      <c r="P129" s="91"/>
      <c r="W129" s="61"/>
    </row>
    <row r="130" spans="1:23" ht="21" customHeight="1">
      <c r="A130" s="365"/>
      <c r="B130" s="143"/>
      <c r="C130" s="143"/>
      <c r="D130" s="156"/>
      <c r="E130" s="143"/>
      <c r="F130" s="143"/>
      <c r="G130" s="237"/>
      <c r="H130" s="240"/>
      <c r="I130" s="241"/>
      <c r="J130" s="185"/>
      <c r="K130" s="236"/>
      <c r="L130" s="171"/>
      <c r="M130" s="174"/>
      <c r="N130" s="2"/>
      <c r="O130" s="95"/>
      <c r="P130" s="91"/>
      <c r="W130" s="61"/>
    </row>
    <row r="131" spans="1:23" ht="30.75" customHeight="1">
      <c r="A131" s="365"/>
      <c r="B131" s="223" t="s">
        <v>350</v>
      </c>
      <c r="C131" s="223" t="s">
        <v>351</v>
      </c>
      <c r="D131" s="223" t="s">
        <v>352</v>
      </c>
      <c r="E131" s="356" t="s">
        <v>353</v>
      </c>
      <c r="F131" s="357"/>
      <c r="G131" s="353"/>
      <c r="H131" s="354"/>
      <c r="I131" s="355"/>
      <c r="J131" s="159"/>
      <c r="K131" s="235"/>
      <c r="L131" s="194"/>
      <c r="M131" s="176"/>
      <c r="N131" s="2"/>
      <c r="O131" s="65"/>
      <c r="P131" s="87"/>
      <c r="W131" s="61"/>
    </row>
    <row r="132" spans="1:23" ht="20.399999999999999" customHeight="1">
      <c r="A132" s="366"/>
      <c r="B132" s="228"/>
      <c r="C132" s="236"/>
      <c r="D132" s="234"/>
      <c r="E132" s="186"/>
      <c r="F132" s="163"/>
      <c r="G132" s="528"/>
      <c r="H132" s="529"/>
      <c r="I132" s="530"/>
      <c r="J132" s="159"/>
      <c r="K132" s="235"/>
      <c r="L132" s="175"/>
      <c r="M132" s="176"/>
      <c r="N132" s="2"/>
      <c r="O132" s="65"/>
      <c r="P132" s="249"/>
      <c r="W132" s="61"/>
    </row>
    <row r="133" spans="1:23" ht="28.5" customHeight="1">
      <c r="A133" s="364">
        <f>A127+1</f>
        <v>22</v>
      </c>
      <c r="B133" s="220" t="s">
        <v>345</v>
      </c>
      <c r="C133" s="220" t="s">
        <v>346</v>
      </c>
      <c r="D133" s="220" t="s">
        <v>347</v>
      </c>
      <c r="E133" s="534" t="s">
        <v>348</v>
      </c>
      <c r="F133" s="535"/>
      <c r="G133" s="361" t="s">
        <v>337</v>
      </c>
      <c r="H133" s="362"/>
      <c r="I133" s="245"/>
      <c r="J133" s="210"/>
      <c r="K133" s="207"/>
      <c r="L133" s="208"/>
      <c r="M133" s="209"/>
      <c r="N133" s="2"/>
      <c r="O133" s="67" t="s">
        <v>342</v>
      </c>
      <c r="P133" s="85" t="s">
        <v>343</v>
      </c>
      <c r="W133" s="61"/>
    </row>
    <row r="134" spans="1:23" ht="28.5" customHeight="1">
      <c r="A134" s="365"/>
      <c r="B134" s="220"/>
      <c r="C134" s="220"/>
      <c r="D134" s="220"/>
      <c r="E134" s="220"/>
      <c r="F134" s="220"/>
      <c r="G134" s="220"/>
      <c r="H134" s="206"/>
      <c r="I134" s="206"/>
      <c r="J134" s="208"/>
      <c r="K134" s="207"/>
      <c r="L134" s="207"/>
      <c r="M134" s="209"/>
      <c r="N134" s="2"/>
      <c r="O134" s="67"/>
      <c r="P134" s="85"/>
      <c r="W134" s="61"/>
    </row>
    <row r="135" spans="1:23" ht="40.200000000000003" customHeight="1">
      <c r="A135" s="365"/>
      <c r="B135" s="160"/>
      <c r="C135" s="160"/>
      <c r="D135" s="162"/>
      <c r="E135" s="160"/>
      <c r="F135" s="160"/>
      <c r="G135" s="379"/>
      <c r="H135" s="380"/>
      <c r="I135" s="381"/>
      <c r="J135" s="205"/>
      <c r="K135" s="181"/>
      <c r="L135" s="181"/>
      <c r="M135" s="182"/>
      <c r="N135" s="2"/>
      <c r="O135" s="68"/>
      <c r="P135" s="88"/>
      <c r="W135" s="61"/>
    </row>
    <row r="136" spans="1:23" ht="30" customHeight="1">
      <c r="A136" s="365"/>
      <c r="B136" s="244" t="s">
        <v>350</v>
      </c>
      <c r="C136" s="244" t="s">
        <v>351</v>
      </c>
      <c r="D136" s="244" t="s">
        <v>352</v>
      </c>
      <c r="E136" s="536" t="s">
        <v>353</v>
      </c>
      <c r="F136" s="537"/>
      <c r="G136" s="538"/>
      <c r="H136" s="539"/>
      <c r="I136" s="540"/>
      <c r="J136" s="166"/>
      <c r="K136" s="167"/>
      <c r="L136" s="167"/>
      <c r="M136" s="169"/>
      <c r="N136" s="2"/>
      <c r="O136" s="65"/>
      <c r="P136" s="87"/>
      <c r="W136" s="61"/>
    </row>
    <row r="137" spans="1:23" ht="21.75" customHeight="1">
      <c r="A137" s="366"/>
      <c r="B137" s="228"/>
      <c r="C137" s="228"/>
      <c r="D137" s="243"/>
      <c r="E137" s="112"/>
      <c r="F137" s="163"/>
      <c r="G137" s="541"/>
      <c r="H137" s="542"/>
      <c r="I137" s="543"/>
      <c r="J137" s="166"/>
      <c r="K137" s="167"/>
      <c r="L137" s="167"/>
      <c r="M137" s="169"/>
      <c r="N137" s="2"/>
      <c r="O137" s="65"/>
      <c r="P137" s="249"/>
      <c r="W137" s="61"/>
    </row>
    <row r="138" spans="1:23" ht="30" customHeight="1">
      <c r="A138" s="364">
        <f t="shared" ref="A138" si="13">A133+1</f>
        <v>23</v>
      </c>
      <c r="B138" s="220" t="s">
        <v>345</v>
      </c>
      <c r="C138" s="220" t="s">
        <v>346</v>
      </c>
      <c r="D138" s="220" t="s">
        <v>347</v>
      </c>
      <c r="E138" s="361" t="s">
        <v>348</v>
      </c>
      <c r="F138" s="363"/>
      <c r="G138" s="361" t="s">
        <v>337</v>
      </c>
      <c r="H138" s="362"/>
      <c r="I138" s="245"/>
      <c r="J138" s="54" t="s">
        <v>356</v>
      </c>
      <c r="K138" s="55"/>
      <c r="L138" s="55"/>
      <c r="M138" s="56"/>
      <c r="N138" s="2"/>
      <c r="O138" s="67" t="s">
        <v>342</v>
      </c>
      <c r="P138" s="85" t="s">
        <v>343</v>
      </c>
      <c r="W138" s="61"/>
    </row>
    <row r="139" spans="1:23" ht="26.4" customHeight="1">
      <c r="A139" s="365"/>
      <c r="B139" s="143"/>
      <c r="C139" s="143"/>
      <c r="D139" s="156"/>
      <c r="E139" s="143"/>
      <c r="F139" s="143"/>
      <c r="G139" s="510"/>
      <c r="H139" s="511"/>
      <c r="I139" s="512"/>
      <c r="J139" s="229"/>
      <c r="K139" s="229"/>
      <c r="L139" s="181"/>
      <c r="M139" s="182"/>
      <c r="N139" s="2"/>
      <c r="O139" s="68"/>
      <c r="P139" s="88"/>
      <c r="W139" s="61"/>
    </row>
    <row r="140" spans="1:23" ht="17.399999999999999" customHeight="1">
      <c r="A140" s="365"/>
      <c r="B140" s="143"/>
      <c r="C140" s="143"/>
      <c r="D140" s="156"/>
      <c r="E140" s="143"/>
      <c r="F140" s="143"/>
      <c r="G140" s="237"/>
      <c r="H140" s="240"/>
      <c r="I140" s="241"/>
      <c r="J140" s="148"/>
      <c r="K140" s="228"/>
      <c r="L140" s="183"/>
      <c r="M140" s="184"/>
      <c r="N140" s="2"/>
      <c r="O140" s="95"/>
      <c r="P140" s="90"/>
      <c r="W140" s="61"/>
    </row>
    <row r="141" spans="1:23" ht="31.5" customHeight="1">
      <c r="A141" s="365"/>
      <c r="B141" s="223" t="s">
        <v>350</v>
      </c>
      <c r="C141" s="223" t="s">
        <v>351</v>
      </c>
      <c r="D141" s="223" t="s">
        <v>352</v>
      </c>
      <c r="E141" s="356" t="s">
        <v>353</v>
      </c>
      <c r="F141" s="357"/>
      <c r="G141" s="353"/>
      <c r="H141" s="354"/>
      <c r="I141" s="355"/>
      <c r="J141" s="166"/>
      <c r="K141" s="227"/>
      <c r="L141" s="167"/>
      <c r="M141" s="169"/>
      <c r="N141" s="2"/>
      <c r="O141" s="65"/>
      <c r="P141" s="87"/>
      <c r="W141" s="61"/>
    </row>
    <row r="142" spans="1:23" ht="13.5" customHeight="1">
      <c r="A142" s="366"/>
      <c r="B142" s="236"/>
      <c r="C142" s="236"/>
      <c r="D142" s="234"/>
      <c r="E142" s="186"/>
      <c r="F142" s="180"/>
      <c r="G142" s="528"/>
      <c r="H142" s="529"/>
      <c r="I142" s="530"/>
      <c r="J142" s="159"/>
      <c r="K142" s="235"/>
      <c r="L142" s="175"/>
      <c r="M142" s="176"/>
      <c r="N142" s="2"/>
      <c r="O142" s="65"/>
      <c r="P142" s="249"/>
      <c r="W142" s="61"/>
    </row>
    <row r="143" spans="1:23" ht="33" customHeight="1">
      <c r="A143" s="364">
        <f t="shared" ref="A143" si="14">A138+1</f>
        <v>24</v>
      </c>
      <c r="B143" s="220" t="s">
        <v>345</v>
      </c>
      <c r="C143" s="220" t="s">
        <v>346</v>
      </c>
      <c r="D143" s="220" t="s">
        <v>347</v>
      </c>
      <c r="E143" s="361" t="s">
        <v>348</v>
      </c>
      <c r="F143" s="363"/>
      <c r="G143" s="361" t="s">
        <v>337</v>
      </c>
      <c r="H143" s="362"/>
      <c r="I143" s="245"/>
      <c r="J143" s="54" t="s">
        <v>356</v>
      </c>
      <c r="K143" s="55"/>
      <c r="L143" s="55"/>
      <c r="M143" s="56"/>
      <c r="N143" s="2"/>
      <c r="O143" s="67" t="s">
        <v>342</v>
      </c>
      <c r="P143" s="85" t="s">
        <v>343</v>
      </c>
      <c r="W143" s="61"/>
    </row>
    <row r="144" spans="1:23" ht="27" customHeight="1">
      <c r="A144" s="365"/>
      <c r="B144" s="143"/>
      <c r="C144" s="143"/>
      <c r="D144" s="156"/>
      <c r="E144" s="143"/>
      <c r="F144" s="143"/>
      <c r="G144" s="510"/>
      <c r="H144" s="511"/>
      <c r="I144" s="512"/>
      <c r="J144" s="149"/>
      <c r="K144" s="149"/>
      <c r="L144" s="171"/>
      <c r="M144" s="172"/>
      <c r="N144" s="2"/>
      <c r="O144" s="68"/>
      <c r="P144" s="88"/>
      <c r="W144" s="61"/>
    </row>
    <row r="145" spans="1:23" ht="18" customHeight="1">
      <c r="A145" s="365"/>
      <c r="B145" s="143"/>
      <c r="C145" s="143"/>
      <c r="D145" s="156"/>
      <c r="E145" s="143"/>
      <c r="F145" s="143"/>
      <c r="G145" s="237"/>
      <c r="H145" s="240"/>
      <c r="I145" s="241"/>
      <c r="J145" s="185"/>
      <c r="K145" s="236"/>
      <c r="L145" s="173"/>
      <c r="M145" s="174"/>
      <c r="N145" s="2"/>
      <c r="O145" s="95"/>
      <c r="P145" s="90"/>
      <c r="W145" s="61"/>
    </row>
    <row r="146" spans="1:23" ht="29.25" customHeight="1">
      <c r="A146" s="365"/>
      <c r="B146" s="223" t="s">
        <v>350</v>
      </c>
      <c r="C146" s="223" t="s">
        <v>351</v>
      </c>
      <c r="D146" s="223" t="s">
        <v>352</v>
      </c>
      <c r="E146" s="491" t="s">
        <v>353</v>
      </c>
      <c r="F146" s="492"/>
      <c r="G146" s="353"/>
      <c r="H146" s="354"/>
      <c r="I146" s="355"/>
      <c r="J146" s="159"/>
      <c r="K146" s="235"/>
      <c r="L146" s="175"/>
      <c r="M146" s="176"/>
      <c r="N146" s="2"/>
      <c r="O146" s="65"/>
      <c r="P146" s="87"/>
      <c r="W146" s="61"/>
    </row>
    <row r="147" spans="1:23" ht="16.2" customHeight="1">
      <c r="A147" s="365"/>
      <c r="B147" s="223"/>
      <c r="C147" s="223"/>
      <c r="D147" s="223"/>
      <c r="E147" s="223"/>
      <c r="F147" s="223"/>
      <c r="G147" s="224"/>
      <c r="H147" s="225"/>
      <c r="I147" s="226"/>
      <c r="J147" s="159"/>
      <c r="K147" s="235"/>
      <c r="L147" s="175"/>
      <c r="M147" s="176"/>
      <c r="N147" s="2"/>
      <c r="O147" s="65"/>
      <c r="P147" s="248"/>
      <c r="W147" s="61"/>
    </row>
    <row r="148" spans="1:23" ht="13.5" customHeight="1">
      <c r="A148" s="366"/>
      <c r="B148" s="228"/>
      <c r="C148" s="236"/>
      <c r="D148" s="234"/>
      <c r="E148" s="186"/>
      <c r="F148" s="180"/>
      <c r="G148" s="350"/>
      <c r="H148" s="351"/>
      <c r="I148" s="352"/>
      <c r="J148" s="13"/>
      <c r="K148" s="121"/>
      <c r="L148" s="99"/>
      <c r="M148" s="97"/>
      <c r="N148" s="2"/>
      <c r="O148" s="65"/>
      <c r="P148" s="249"/>
      <c r="W148" s="61"/>
    </row>
    <row r="149" spans="1:23" ht="28.5" customHeight="1">
      <c r="A149" s="364">
        <f>A143+1</f>
        <v>25</v>
      </c>
      <c r="B149" s="220" t="s">
        <v>345</v>
      </c>
      <c r="C149" s="220" t="s">
        <v>346</v>
      </c>
      <c r="D149" s="220" t="s">
        <v>347</v>
      </c>
      <c r="E149" s="361" t="s">
        <v>348</v>
      </c>
      <c r="F149" s="363"/>
      <c r="G149" s="361" t="s">
        <v>337</v>
      </c>
      <c r="H149" s="362"/>
      <c r="I149" s="245"/>
      <c r="J149" s="54" t="s">
        <v>356</v>
      </c>
      <c r="K149" s="55"/>
      <c r="L149" s="55"/>
      <c r="M149" s="56"/>
      <c r="N149" s="2"/>
      <c r="O149" s="67" t="s">
        <v>342</v>
      </c>
      <c r="P149" s="85" t="s">
        <v>343</v>
      </c>
      <c r="W149" s="61"/>
    </row>
    <row r="150" spans="1:23" ht="41.4" customHeight="1">
      <c r="A150" s="365"/>
      <c r="B150" s="143"/>
      <c r="C150" s="143"/>
      <c r="D150" s="156"/>
      <c r="E150" s="143"/>
      <c r="F150" s="143"/>
      <c r="G150" s="379"/>
      <c r="H150" s="380"/>
      <c r="I150" s="381"/>
      <c r="J150" s="149"/>
      <c r="K150" s="149"/>
      <c r="L150" s="171"/>
      <c r="M150" s="172"/>
      <c r="N150" s="2"/>
      <c r="O150" s="68"/>
      <c r="P150" s="88"/>
      <c r="W150" s="61"/>
    </row>
    <row r="151" spans="1:23" ht="29.25" customHeight="1">
      <c r="A151" s="365"/>
      <c r="B151" s="223" t="s">
        <v>350</v>
      </c>
      <c r="C151" s="223" t="s">
        <v>351</v>
      </c>
      <c r="D151" s="223" t="s">
        <v>352</v>
      </c>
      <c r="E151" s="356" t="s">
        <v>353</v>
      </c>
      <c r="F151" s="357"/>
      <c r="G151" s="353"/>
      <c r="H151" s="354"/>
      <c r="I151" s="355"/>
      <c r="J151" s="159"/>
      <c r="K151" s="235"/>
      <c r="L151" s="175"/>
      <c r="M151" s="176"/>
      <c r="N151" s="2"/>
      <c r="O151" s="65"/>
      <c r="P151" s="87"/>
      <c r="W151" s="61"/>
    </row>
    <row r="152" spans="1:23" ht="29.25" customHeight="1">
      <c r="A152" s="365"/>
      <c r="B152" s="223"/>
      <c r="C152" s="223"/>
      <c r="D152" s="223"/>
      <c r="E152" s="125"/>
      <c r="F152" s="126"/>
      <c r="G152" s="224"/>
      <c r="H152" s="225"/>
      <c r="I152" s="226"/>
      <c r="J152" s="159"/>
      <c r="K152" s="235"/>
      <c r="L152" s="175"/>
      <c r="M152" s="176"/>
      <c r="N152" s="2"/>
      <c r="O152" s="65"/>
      <c r="P152" s="248"/>
      <c r="W152" s="61"/>
    </row>
    <row r="153" spans="1:23" ht="13.5" customHeight="1">
      <c r="A153" s="366"/>
      <c r="B153" s="228"/>
      <c r="C153" s="228"/>
      <c r="D153" s="243"/>
      <c r="E153" s="258"/>
      <c r="F153" s="163"/>
      <c r="G153" s="528"/>
      <c r="H153" s="529"/>
      <c r="I153" s="530"/>
      <c r="J153" s="159"/>
      <c r="K153" s="235"/>
      <c r="L153" s="235"/>
      <c r="M153" s="195"/>
      <c r="N153" s="2"/>
      <c r="O153" s="65"/>
      <c r="P153" s="249"/>
      <c r="W153" s="61"/>
    </row>
    <row r="154" spans="1:23" ht="25.5" customHeight="1">
      <c r="A154" s="364">
        <f>A149+1</f>
        <v>26</v>
      </c>
      <c r="B154" s="220" t="s">
        <v>345</v>
      </c>
      <c r="C154" s="220" t="s">
        <v>346</v>
      </c>
      <c r="D154" s="220" t="s">
        <v>347</v>
      </c>
      <c r="E154" s="361" t="s">
        <v>348</v>
      </c>
      <c r="F154" s="363"/>
      <c r="G154" s="361" t="s">
        <v>337</v>
      </c>
      <c r="H154" s="362"/>
      <c r="I154" s="245"/>
      <c r="J154" s="54" t="s">
        <v>356</v>
      </c>
      <c r="K154" s="55"/>
      <c r="L154" s="55"/>
      <c r="M154" s="56"/>
      <c r="N154" s="2"/>
      <c r="O154" s="67" t="s">
        <v>342</v>
      </c>
      <c r="P154" s="85" t="s">
        <v>343</v>
      </c>
      <c r="W154" s="61"/>
    </row>
    <row r="155" spans="1:23" ht="13.5" customHeight="1">
      <c r="A155" s="365"/>
      <c r="B155" s="160"/>
      <c r="C155" s="160"/>
      <c r="D155" s="162"/>
      <c r="E155" s="160"/>
      <c r="F155" s="160"/>
      <c r="G155" s="510"/>
      <c r="H155" s="511"/>
      <c r="I155" s="512"/>
      <c r="J155" s="149"/>
      <c r="K155" s="149"/>
      <c r="L155" s="171"/>
      <c r="M155" s="172"/>
      <c r="N155" s="2"/>
      <c r="O155" s="68"/>
      <c r="P155" s="88"/>
      <c r="W155" s="61"/>
    </row>
    <row r="156" spans="1:23" ht="24.75" customHeight="1">
      <c r="A156" s="365"/>
      <c r="B156" s="223" t="s">
        <v>350</v>
      </c>
      <c r="C156" s="223" t="s">
        <v>351</v>
      </c>
      <c r="D156" s="223" t="s">
        <v>352</v>
      </c>
      <c r="E156" s="356" t="s">
        <v>353</v>
      </c>
      <c r="F156" s="357"/>
      <c r="G156" s="353"/>
      <c r="H156" s="354"/>
      <c r="I156" s="355"/>
      <c r="J156" s="159"/>
      <c r="K156" s="235"/>
      <c r="L156" s="175"/>
      <c r="M156" s="176"/>
      <c r="N156" s="2"/>
      <c r="O156" s="65"/>
      <c r="P156" s="87"/>
      <c r="W156" s="61"/>
    </row>
    <row r="157" spans="1:23" ht="13.5" customHeight="1">
      <c r="A157" s="366"/>
      <c r="B157" s="236"/>
      <c r="C157" s="236"/>
      <c r="D157" s="243"/>
      <c r="E157" s="258"/>
      <c r="F157" s="163"/>
      <c r="G157" s="528"/>
      <c r="H157" s="529"/>
      <c r="I157" s="530"/>
      <c r="J157" s="159"/>
      <c r="K157" s="235"/>
      <c r="L157" s="175"/>
      <c r="M157" s="176"/>
      <c r="N157" s="2"/>
      <c r="O157" s="65"/>
      <c r="P157" s="249"/>
      <c r="W157" s="61"/>
    </row>
    <row r="158" spans="1:23" ht="28.5" customHeight="1">
      <c r="A158" s="364">
        <f t="shared" ref="A158" si="15">A154+1</f>
        <v>27</v>
      </c>
      <c r="B158" s="220" t="s">
        <v>345</v>
      </c>
      <c r="C158" s="220" t="s">
        <v>346</v>
      </c>
      <c r="D158" s="220" t="s">
        <v>347</v>
      </c>
      <c r="E158" s="361" t="s">
        <v>348</v>
      </c>
      <c r="F158" s="363"/>
      <c r="G158" s="361" t="s">
        <v>337</v>
      </c>
      <c r="H158" s="362"/>
      <c r="I158" s="245"/>
      <c r="J158" s="54" t="s">
        <v>356</v>
      </c>
      <c r="K158" s="55"/>
      <c r="L158" s="55"/>
      <c r="M158" s="56"/>
      <c r="N158" s="2"/>
      <c r="O158" s="67" t="s">
        <v>342</v>
      </c>
      <c r="P158" s="85" t="s">
        <v>343</v>
      </c>
      <c r="W158" s="61"/>
    </row>
    <row r="159" spans="1:23" ht="13.5" customHeight="1">
      <c r="A159" s="365"/>
      <c r="B159" s="10"/>
      <c r="C159" s="10"/>
      <c r="D159" s="4"/>
      <c r="E159" s="10"/>
      <c r="F159" s="10"/>
      <c r="G159" s="544"/>
      <c r="H159" s="545"/>
      <c r="I159" s="546"/>
      <c r="J159" s="52"/>
      <c r="K159" s="52"/>
      <c r="L159" s="98"/>
      <c r="M159" s="96"/>
      <c r="N159" s="2"/>
      <c r="O159" s="68"/>
      <c r="P159" s="88"/>
      <c r="W159" s="61"/>
    </row>
    <row r="160" spans="1:23" ht="28.5" customHeight="1">
      <c r="A160" s="365"/>
      <c r="B160" s="223" t="s">
        <v>350</v>
      </c>
      <c r="C160" s="223" t="s">
        <v>351</v>
      </c>
      <c r="D160" s="223" t="s">
        <v>352</v>
      </c>
      <c r="E160" s="356" t="s">
        <v>353</v>
      </c>
      <c r="F160" s="357"/>
      <c r="G160" s="353"/>
      <c r="H160" s="354"/>
      <c r="I160" s="355"/>
      <c r="J160" s="13"/>
      <c r="K160" s="121"/>
      <c r="L160" s="99"/>
      <c r="M160" s="97"/>
      <c r="N160" s="2"/>
      <c r="O160" s="65"/>
      <c r="P160" s="87"/>
      <c r="W160" s="61"/>
    </row>
    <row r="161" spans="1:23" ht="13.5" customHeight="1">
      <c r="A161" s="366"/>
      <c r="B161" s="257"/>
      <c r="C161" s="257"/>
      <c r="D161" s="119"/>
      <c r="E161" s="11"/>
      <c r="F161" s="12"/>
      <c r="G161" s="350"/>
      <c r="H161" s="351"/>
      <c r="I161" s="352"/>
      <c r="J161" s="13"/>
      <c r="K161" s="121"/>
      <c r="L161" s="121"/>
      <c r="M161" s="97"/>
      <c r="N161" s="2"/>
      <c r="O161" s="65"/>
      <c r="P161" s="249"/>
      <c r="W161" s="61"/>
    </row>
    <row r="162" spans="1:23" ht="29.25" customHeight="1">
      <c r="A162" s="364">
        <f t="shared" ref="A162" si="16">A158+1</f>
        <v>28</v>
      </c>
      <c r="B162" s="220" t="s">
        <v>345</v>
      </c>
      <c r="C162" s="220" t="s">
        <v>346</v>
      </c>
      <c r="D162" s="220" t="s">
        <v>347</v>
      </c>
      <c r="E162" s="361" t="s">
        <v>348</v>
      </c>
      <c r="F162" s="363"/>
      <c r="G162" s="361" t="s">
        <v>337</v>
      </c>
      <c r="H162" s="362"/>
      <c r="I162" s="245"/>
      <c r="J162" s="54" t="s">
        <v>356</v>
      </c>
      <c r="K162" s="55"/>
      <c r="L162" s="55"/>
      <c r="M162" s="56"/>
      <c r="N162" s="2"/>
      <c r="O162" s="67" t="s">
        <v>342</v>
      </c>
      <c r="P162" s="85" t="s">
        <v>343</v>
      </c>
      <c r="W162" s="61"/>
    </row>
    <row r="163" spans="1:23" ht="23.25" customHeight="1">
      <c r="A163" s="365"/>
      <c r="B163" s="10"/>
      <c r="C163" s="10"/>
      <c r="D163" s="4"/>
      <c r="E163" s="10"/>
      <c r="F163" s="10"/>
      <c r="G163" s="544"/>
      <c r="H163" s="545"/>
      <c r="I163" s="546"/>
      <c r="J163" s="52"/>
      <c r="K163" s="52"/>
      <c r="L163" s="98"/>
      <c r="M163" s="96"/>
      <c r="N163" s="2"/>
      <c r="O163" s="68"/>
      <c r="P163" s="88"/>
      <c r="W163" s="61"/>
    </row>
    <row r="164" spans="1:23" ht="30" customHeight="1">
      <c r="A164" s="365"/>
      <c r="B164" s="223" t="s">
        <v>350</v>
      </c>
      <c r="C164" s="223" t="s">
        <v>351</v>
      </c>
      <c r="D164" s="223" t="s">
        <v>352</v>
      </c>
      <c r="E164" s="356" t="s">
        <v>353</v>
      </c>
      <c r="F164" s="357"/>
      <c r="G164" s="353"/>
      <c r="H164" s="354"/>
      <c r="I164" s="355"/>
      <c r="J164" s="13"/>
      <c r="K164" s="121"/>
      <c r="L164" s="99"/>
      <c r="M164" s="97"/>
      <c r="N164" s="2"/>
      <c r="O164" s="65"/>
      <c r="P164" s="87"/>
      <c r="W164" s="61"/>
    </row>
    <row r="165" spans="1:23" ht="13.5" customHeight="1">
      <c r="A165" s="366"/>
      <c r="B165" s="122"/>
      <c r="C165" s="122"/>
      <c r="D165" s="119"/>
      <c r="E165" s="11"/>
      <c r="F165" s="12"/>
      <c r="G165" s="350"/>
      <c r="H165" s="351"/>
      <c r="I165" s="352"/>
      <c r="J165" s="13"/>
      <c r="K165" s="121"/>
      <c r="L165" s="99"/>
      <c r="M165" s="97"/>
      <c r="N165" s="2"/>
      <c r="O165" s="65"/>
      <c r="P165" s="249"/>
      <c r="W165" s="61"/>
    </row>
    <row r="166" spans="1:23" ht="32.25" customHeight="1">
      <c r="A166" s="364">
        <f t="shared" ref="A166" si="17">A162+1</f>
        <v>29</v>
      </c>
      <c r="B166" s="220" t="s">
        <v>345</v>
      </c>
      <c r="C166" s="220" t="s">
        <v>346</v>
      </c>
      <c r="D166" s="220" t="s">
        <v>347</v>
      </c>
      <c r="E166" s="361" t="s">
        <v>348</v>
      </c>
      <c r="F166" s="363"/>
      <c r="G166" s="361" t="s">
        <v>337</v>
      </c>
      <c r="H166" s="362"/>
      <c r="I166" s="245"/>
      <c r="J166" s="54" t="s">
        <v>356</v>
      </c>
      <c r="K166" s="55"/>
      <c r="L166" s="55"/>
      <c r="M166" s="56"/>
      <c r="N166" s="2"/>
      <c r="O166" s="67" t="s">
        <v>342</v>
      </c>
      <c r="P166" s="85" t="s">
        <v>343</v>
      </c>
      <c r="W166" s="61"/>
    </row>
    <row r="167" spans="1:23" ht="23.25" customHeight="1">
      <c r="A167" s="365"/>
      <c r="B167" s="10"/>
      <c r="C167" s="10"/>
      <c r="D167" s="196"/>
      <c r="E167" s="111"/>
      <c r="F167" s="111"/>
      <c r="G167" s="358"/>
      <c r="H167" s="359"/>
      <c r="I167" s="360"/>
      <c r="J167" s="52"/>
      <c r="K167" s="52"/>
      <c r="L167" s="98"/>
      <c r="M167" s="96"/>
      <c r="N167" s="2"/>
      <c r="O167" s="68"/>
      <c r="P167" s="88"/>
      <c r="W167" s="61"/>
    </row>
    <row r="168" spans="1:23" ht="29.25" customHeight="1">
      <c r="A168" s="365"/>
      <c r="B168" s="223" t="s">
        <v>350</v>
      </c>
      <c r="C168" s="223" t="s">
        <v>351</v>
      </c>
      <c r="D168" s="211">
        <v>45100</v>
      </c>
      <c r="E168" s="356" t="s">
        <v>353</v>
      </c>
      <c r="F168" s="357"/>
      <c r="G168" s="353"/>
      <c r="H168" s="354"/>
      <c r="I168" s="355"/>
      <c r="J168" s="13"/>
      <c r="K168" s="121"/>
      <c r="L168" s="99"/>
      <c r="M168" s="97"/>
      <c r="N168" s="2"/>
      <c r="O168" s="65"/>
      <c r="P168" s="87"/>
      <c r="W168" s="61"/>
    </row>
    <row r="169" spans="1:23" ht="13.5" customHeight="1">
      <c r="A169" s="366"/>
      <c r="B169" s="122"/>
      <c r="C169" s="122"/>
      <c r="D169" s="204"/>
      <c r="E169" s="112"/>
      <c r="F169" s="197"/>
      <c r="G169" s="350"/>
      <c r="H169" s="351"/>
      <c r="I169" s="352"/>
      <c r="J169" s="13"/>
      <c r="K169" s="121"/>
      <c r="L169" s="121"/>
      <c r="M169" s="14"/>
      <c r="N169" s="2"/>
      <c r="O169" s="65"/>
      <c r="P169" s="249"/>
      <c r="W169" s="61"/>
    </row>
    <row r="170" spans="1:23" ht="29.25" customHeight="1">
      <c r="A170" s="364">
        <f>A166+1</f>
        <v>30</v>
      </c>
      <c r="B170" s="220" t="s">
        <v>345</v>
      </c>
      <c r="C170" s="220" t="s">
        <v>346</v>
      </c>
      <c r="D170" s="220" t="s">
        <v>347</v>
      </c>
      <c r="E170" s="361" t="s">
        <v>348</v>
      </c>
      <c r="F170" s="363"/>
      <c r="G170" s="361" t="s">
        <v>337</v>
      </c>
      <c r="H170" s="362"/>
      <c r="I170" s="245"/>
      <c r="J170" s="54" t="s">
        <v>356</v>
      </c>
      <c r="K170" s="55"/>
      <c r="L170" s="55"/>
      <c r="M170" s="56"/>
      <c r="N170" s="2"/>
      <c r="O170" s="67" t="s">
        <v>342</v>
      </c>
      <c r="P170" s="85" t="s">
        <v>343</v>
      </c>
      <c r="W170" s="61"/>
    </row>
    <row r="171" spans="1:23" ht="13.5" customHeight="1">
      <c r="A171" s="365"/>
      <c r="B171" s="10"/>
      <c r="C171" s="10"/>
      <c r="D171" s="4"/>
      <c r="E171" s="10"/>
      <c r="F171" s="10"/>
      <c r="G171" s="212"/>
      <c r="H171" s="213"/>
      <c r="I171" s="214"/>
      <c r="J171" s="251"/>
      <c r="K171" s="252"/>
      <c r="L171" s="252"/>
      <c r="M171" s="253"/>
      <c r="N171" s="2"/>
      <c r="O171" s="68"/>
      <c r="P171" s="88"/>
      <c r="W171" s="61"/>
    </row>
    <row r="172" spans="1:23" ht="13.5" customHeight="1">
      <c r="A172" s="365"/>
      <c r="B172" s="10"/>
      <c r="C172" s="10"/>
      <c r="D172" s="4"/>
      <c r="E172" s="10"/>
      <c r="F172" s="10"/>
      <c r="G172" s="247"/>
      <c r="H172" s="238"/>
      <c r="I172" s="239"/>
      <c r="J172" s="254"/>
      <c r="K172" s="255"/>
      <c r="L172" s="255"/>
      <c r="M172" s="256"/>
      <c r="N172" s="2"/>
      <c r="O172" s="95"/>
      <c r="P172" s="90"/>
      <c r="W172" s="61"/>
    </row>
    <row r="173" spans="1:23" ht="24" customHeight="1">
      <c r="A173" s="365"/>
      <c r="B173" s="223" t="s">
        <v>350</v>
      </c>
      <c r="C173" s="223" t="s">
        <v>351</v>
      </c>
      <c r="D173" s="223" t="s">
        <v>352</v>
      </c>
      <c r="E173" s="356" t="s">
        <v>353</v>
      </c>
      <c r="F173" s="357"/>
      <c r="G173" s="353"/>
      <c r="H173" s="354"/>
      <c r="I173" s="355"/>
      <c r="J173" s="114"/>
      <c r="K173" s="115"/>
      <c r="L173" s="115"/>
      <c r="M173" s="116"/>
      <c r="N173" s="2"/>
      <c r="O173" s="65"/>
      <c r="P173" s="87"/>
      <c r="W173" s="61"/>
    </row>
    <row r="174" spans="1:23" ht="13.5" customHeight="1">
      <c r="A174" s="366"/>
      <c r="B174" s="122"/>
      <c r="C174" s="257"/>
      <c r="D174" s="119"/>
      <c r="E174" s="11"/>
      <c r="F174" s="12"/>
      <c r="G174" s="350"/>
      <c r="H174" s="351"/>
      <c r="I174" s="352"/>
      <c r="J174" s="13"/>
      <c r="K174" s="99"/>
      <c r="L174" s="99"/>
      <c r="M174" s="97"/>
      <c r="N174" s="2"/>
      <c r="O174" s="65"/>
      <c r="P174" s="249"/>
      <c r="W174" s="61"/>
    </row>
    <row r="175" spans="1:23" ht="25.5" customHeight="1">
      <c r="A175" s="364">
        <f t="shared" ref="A175" si="18">A170+1</f>
        <v>31</v>
      </c>
      <c r="B175" s="220" t="s">
        <v>345</v>
      </c>
      <c r="C175" s="220" t="s">
        <v>346</v>
      </c>
      <c r="D175" s="220" t="s">
        <v>347</v>
      </c>
      <c r="E175" s="361" t="s">
        <v>348</v>
      </c>
      <c r="F175" s="363"/>
      <c r="G175" s="361" t="s">
        <v>337</v>
      </c>
      <c r="H175" s="362"/>
      <c r="I175" s="245"/>
      <c r="J175" s="54" t="s">
        <v>356</v>
      </c>
      <c r="K175" s="55"/>
      <c r="L175" s="55"/>
      <c r="M175" s="56"/>
      <c r="N175" s="2"/>
      <c r="O175" s="67" t="s">
        <v>342</v>
      </c>
      <c r="P175" s="85" t="s">
        <v>343</v>
      </c>
      <c r="W175" s="61"/>
    </row>
    <row r="176" spans="1:23" ht="23.25" customHeight="1">
      <c r="A176" s="365"/>
      <c r="B176" s="10"/>
      <c r="C176" s="10"/>
      <c r="D176" s="4"/>
      <c r="E176" s="10"/>
      <c r="F176" s="10"/>
      <c r="G176" s="358"/>
      <c r="H176" s="359"/>
      <c r="I176" s="360"/>
      <c r="J176" s="52"/>
      <c r="K176" s="52"/>
      <c r="L176" s="98"/>
      <c r="M176" s="96"/>
      <c r="N176" s="2"/>
      <c r="O176" s="68"/>
      <c r="P176" s="89"/>
      <c r="W176" s="61"/>
    </row>
    <row r="177" spans="1:23" ht="24.75" customHeight="1">
      <c r="A177" s="365"/>
      <c r="B177" s="223" t="s">
        <v>350</v>
      </c>
      <c r="C177" s="223" t="s">
        <v>351</v>
      </c>
      <c r="D177" s="223" t="s">
        <v>352</v>
      </c>
      <c r="E177" s="356" t="s">
        <v>353</v>
      </c>
      <c r="F177" s="357"/>
      <c r="G177" s="353"/>
      <c r="H177" s="354"/>
      <c r="I177" s="355"/>
      <c r="J177" s="13"/>
      <c r="K177" s="121"/>
      <c r="L177" s="99"/>
      <c r="M177" s="97"/>
      <c r="N177" s="2"/>
      <c r="O177" s="65"/>
      <c r="P177" s="248"/>
      <c r="W177" s="61"/>
    </row>
    <row r="178" spans="1:23" ht="13.5" customHeight="1">
      <c r="A178" s="366"/>
      <c r="B178" s="122"/>
      <c r="C178" s="122"/>
      <c r="D178" s="119"/>
      <c r="E178" s="11"/>
      <c r="F178" s="12"/>
      <c r="G178" s="350"/>
      <c r="H178" s="351"/>
      <c r="I178" s="352"/>
      <c r="J178" s="13"/>
      <c r="K178" s="121"/>
      <c r="L178" s="99"/>
      <c r="M178" s="97"/>
      <c r="N178" s="2"/>
      <c r="O178" s="65"/>
      <c r="P178" s="248"/>
      <c r="W178" s="61"/>
    </row>
    <row r="179" spans="1:23" ht="21.75" customHeight="1">
      <c r="A179" s="364">
        <f t="shared" ref="A179" si="19">A175+1</f>
        <v>32</v>
      </c>
      <c r="B179" s="220" t="s">
        <v>345</v>
      </c>
      <c r="C179" s="220" t="s">
        <v>346</v>
      </c>
      <c r="D179" s="220" t="s">
        <v>347</v>
      </c>
      <c r="E179" s="361" t="s">
        <v>348</v>
      </c>
      <c r="F179" s="363"/>
      <c r="G179" s="361" t="s">
        <v>337</v>
      </c>
      <c r="H179" s="362"/>
      <c r="I179" s="245"/>
      <c r="J179" s="54" t="s">
        <v>356</v>
      </c>
      <c r="K179" s="55"/>
      <c r="L179" s="55"/>
      <c r="M179" s="56"/>
      <c r="N179" s="2"/>
      <c r="O179" s="67" t="s">
        <v>342</v>
      </c>
      <c r="P179" s="85" t="s">
        <v>343</v>
      </c>
      <c r="W179" s="61"/>
    </row>
    <row r="180" spans="1:23" ht="13.5" customHeight="1">
      <c r="A180" s="365"/>
      <c r="B180" s="10"/>
      <c r="C180" s="10"/>
      <c r="D180" s="4"/>
      <c r="E180" s="10"/>
      <c r="F180" s="10"/>
      <c r="G180" s="358"/>
      <c r="H180" s="359"/>
      <c r="I180" s="360"/>
      <c r="J180" s="52"/>
      <c r="K180" s="52"/>
      <c r="L180" s="98"/>
      <c r="M180" s="96"/>
      <c r="N180" s="2"/>
      <c r="O180" s="68"/>
      <c r="P180" s="88"/>
      <c r="W180" s="61"/>
    </row>
    <row r="181" spans="1:23" ht="21" customHeight="1">
      <c r="A181" s="365"/>
      <c r="B181" s="223" t="s">
        <v>350</v>
      </c>
      <c r="C181" s="223" t="s">
        <v>351</v>
      </c>
      <c r="D181" s="223" t="s">
        <v>352</v>
      </c>
      <c r="E181" s="356" t="s">
        <v>353</v>
      </c>
      <c r="F181" s="357"/>
      <c r="G181" s="353"/>
      <c r="H181" s="354"/>
      <c r="I181" s="355"/>
      <c r="J181" s="13"/>
      <c r="K181" s="121"/>
      <c r="L181" s="99"/>
      <c r="M181" s="97"/>
      <c r="N181" s="2"/>
      <c r="O181" s="65"/>
      <c r="P181" s="87"/>
      <c r="W181" s="61"/>
    </row>
    <row r="182" spans="1:23" ht="13.5" customHeight="1">
      <c r="A182" s="366"/>
      <c r="B182" s="122"/>
      <c r="C182" s="122"/>
      <c r="D182" s="119"/>
      <c r="E182" s="11"/>
      <c r="F182" s="12"/>
      <c r="G182" s="350"/>
      <c r="H182" s="351"/>
      <c r="I182" s="352"/>
      <c r="J182" s="13"/>
      <c r="K182" s="121"/>
      <c r="L182" s="99"/>
      <c r="M182" s="97"/>
      <c r="N182" s="2"/>
      <c r="O182" s="65"/>
      <c r="P182" s="249"/>
      <c r="W182" s="61"/>
    </row>
    <row r="183" spans="1:23" ht="25.5" customHeight="1">
      <c r="A183" s="364">
        <f>A179+1</f>
        <v>33</v>
      </c>
      <c r="B183" s="220" t="s">
        <v>345</v>
      </c>
      <c r="C183" s="220" t="s">
        <v>346</v>
      </c>
      <c r="D183" s="220" t="s">
        <v>347</v>
      </c>
      <c r="E183" s="361" t="s">
        <v>348</v>
      </c>
      <c r="F183" s="363"/>
      <c r="G183" s="361" t="s">
        <v>337</v>
      </c>
      <c r="H183" s="362"/>
      <c r="I183" s="245"/>
      <c r="J183" s="54" t="s">
        <v>356</v>
      </c>
      <c r="K183" s="55"/>
      <c r="L183" s="55"/>
      <c r="M183" s="56"/>
      <c r="N183" s="2"/>
      <c r="O183" s="67" t="s">
        <v>342</v>
      </c>
      <c r="P183" s="85" t="s">
        <v>343</v>
      </c>
      <c r="W183" s="61"/>
    </row>
    <row r="184" spans="1:23" ht="13.5" customHeight="1">
      <c r="A184" s="365"/>
      <c r="B184" s="10"/>
      <c r="C184" s="10"/>
      <c r="D184" s="4"/>
      <c r="E184" s="10"/>
      <c r="F184" s="10"/>
      <c r="G184" s="547"/>
      <c r="H184" s="548"/>
      <c r="I184" s="549"/>
      <c r="J184" s="52"/>
      <c r="K184" s="52"/>
      <c r="L184" s="98"/>
      <c r="M184" s="96"/>
      <c r="N184" s="2"/>
      <c r="O184" s="68"/>
      <c r="P184" s="88"/>
      <c r="W184" s="61"/>
    </row>
    <row r="185" spans="1:23" ht="13.5" customHeight="1">
      <c r="A185" s="365"/>
      <c r="B185" s="10"/>
      <c r="C185" s="10"/>
      <c r="D185" s="4"/>
      <c r="E185" s="10"/>
      <c r="F185" s="10"/>
      <c r="G185" s="247"/>
      <c r="H185" s="238"/>
      <c r="I185" s="239"/>
      <c r="J185" s="94"/>
      <c r="K185" s="122"/>
      <c r="L185" s="101"/>
      <c r="M185" s="100"/>
      <c r="N185" s="2"/>
      <c r="O185" s="95"/>
      <c r="P185" s="90"/>
      <c r="W185" s="61"/>
    </row>
    <row r="186" spans="1:23" ht="29.25" customHeight="1">
      <c r="A186" s="365"/>
      <c r="B186" s="223" t="s">
        <v>350</v>
      </c>
      <c r="C186" s="223" t="s">
        <v>351</v>
      </c>
      <c r="D186" s="223" t="s">
        <v>352</v>
      </c>
      <c r="E186" s="356" t="s">
        <v>353</v>
      </c>
      <c r="F186" s="357"/>
      <c r="G186" s="353"/>
      <c r="H186" s="354"/>
      <c r="I186" s="355"/>
      <c r="J186" s="13"/>
      <c r="K186" s="121"/>
      <c r="L186" s="99"/>
      <c r="M186" s="97"/>
      <c r="N186" s="2"/>
      <c r="O186" s="65"/>
      <c r="P186" s="87"/>
      <c r="W186" s="61"/>
    </row>
    <row r="187" spans="1:23" ht="13.5" customHeight="1">
      <c r="A187" s="366"/>
      <c r="B187" s="122"/>
      <c r="C187" s="122"/>
      <c r="D187" s="119"/>
      <c r="E187" s="11"/>
      <c r="F187" s="12"/>
      <c r="G187" s="350"/>
      <c r="H187" s="351"/>
      <c r="I187" s="352"/>
      <c r="J187" s="13"/>
      <c r="K187" s="121"/>
      <c r="L187" s="99"/>
      <c r="M187" s="97"/>
      <c r="N187" s="2"/>
      <c r="O187" s="65"/>
      <c r="P187" s="249"/>
      <c r="W187" s="61"/>
    </row>
    <row r="188" spans="1:23" ht="24.75" customHeight="1">
      <c r="A188" s="364">
        <f t="shared" ref="A188" si="20">A183+1</f>
        <v>34</v>
      </c>
      <c r="B188" s="220" t="s">
        <v>345</v>
      </c>
      <c r="C188" s="220" t="s">
        <v>346</v>
      </c>
      <c r="D188" s="220" t="s">
        <v>347</v>
      </c>
      <c r="E188" s="361" t="s">
        <v>348</v>
      </c>
      <c r="F188" s="363"/>
      <c r="G188" s="361" t="s">
        <v>337</v>
      </c>
      <c r="H188" s="362"/>
      <c r="I188" s="245"/>
      <c r="J188" s="54" t="s">
        <v>356</v>
      </c>
      <c r="K188" s="55"/>
      <c r="L188" s="55"/>
      <c r="M188" s="56"/>
      <c r="N188" s="2"/>
      <c r="O188" s="67" t="s">
        <v>342</v>
      </c>
      <c r="P188" s="85" t="s">
        <v>343</v>
      </c>
      <c r="W188" s="61"/>
    </row>
    <row r="189" spans="1:23" ht="13.5" customHeight="1">
      <c r="A189" s="365"/>
      <c r="B189" s="10"/>
      <c r="C189" s="10"/>
      <c r="D189" s="4"/>
      <c r="E189" s="10"/>
      <c r="F189" s="10"/>
      <c r="G189" s="358"/>
      <c r="H189" s="359"/>
      <c r="I189" s="360"/>
      <c r="J189" s="52"/>
      <c r="K189" s="52"/>
      <c r="L189" s="98"/>
      <c r="M189" s="96"/>
      <c r="N189" s="2"/>
      <c r="O189" s="68"/>
      <c r="P189" s="88"/>
      <c r="W189" s="61"/>
    </row>
    <row r="190" spans="1:23" ht="13.5" customHeight="1">
      <c r="A190" s="365"/>
      <c r="B190" s="10"/>
      <c r="C190" s="10"/>
      <c r="D190" s="4"/>
      <c r="E190" s="10"/>
      <c r="F190" s="10"/>
      <c r="G190" s="247"/>
      <c r="H190" s="238"/>
      <c r="I190" s="239"/>
      <c r="J190" s="94"/>
      <c r="K190" s="122"/>
      <c r="L190" s="101"/>
      <c r="M190" s="100"/>
      <c r="N190" s="2"/>
      <c r="O190" s="95"/>
      <c r="P190" s="90"/>
      <c r="W190" s="61"/>
    </row>
    <row r="191" spans="1:23" ht="23.25" customHeight="1">
      <c r="A191" s="365"/>
      <c r="B191" s="223" t="s">
        <v>350</v>
      </c>
      <c r="C191" s="223" t="s">
        <v>351</v>
      </c>
      <c r="D191" s="223" t="s">
        <v>352</v>
      </c>
      <c r="E191" s="356" t="s">
        <v>353</v>
      </c>
      <c r="F191" s="357"/>
      <c r="G191" s="353"/>
      <c r="H191" s="354"/>
      <c r="I191" s="355"/>
      <c r="J191" s="13"/>
      <c r="K191" s="121"/>
      <c r="L191" s="99"/>
      <c r="M191" s="97"/>
      <c r="N191" s="2"/>
      <c r="O191" s="65"/>
      <c r="P191" s="87"/>
      <c r="W191" s="61"/>
    </row>
    <row r="192" spans="1:23" ht="13.5" customHeight="1">
      <c r="A192" s="366"/>
      <c r="B192" s="122"/>
      <c r="C192" s="122"/>
      <c r="D192" s="119"/>
      <c r="E192" s="11"/>
      <c r="F192" s="12"/>
      <c r="G192" s="350"/>
      <c r="H192" s="351"/>
      <c r="I192" s="352"/>
      <c r="J192" s="13"/>
      <c r="K192" s="121"/>
      <c r="L192" s="99"/>
      <c r="M192" s="97"/>
      <c r="N192" s="2"/>
      <c r="O192" s="65"/>
      <c r="P192" s="249"/>
      <c r="W192" s="61"/>
    </row>
    <row r="193" spans="1:23" ht="25.5" customHeight="1">
      <c r="A193" s="364">
        <f t="shared" ref="A193" si="21">A188+1</f>
        <v>35</v>
      </c>
      <c r="B193" s="220" t="s">
        <v>345</v>
      </c>
      <c r="C193" s="220" t="s">
        <v>346</v>
      </c>
      <c r="D193" s="220" t="s">
        <v>347</v>
      </c>
      <c r="E193" s="361" t="s">
        <v>348</v>
      </c>
      <c r="F193" s="363"/>
      <c r="G193" s="361" t="s">
        <v>337</v>
      </c>
      <c r="H193" s="362"/>
      <c r="I193" s="245"/>
      <c r="J193" s="54" t="s">
        <v>356</v>
      </c>
      <c r="K193" s="55"/>
      <c r="L193" s="55"/>
      <c r="M193" s="56"/>
      <c r="N193" s="2"/>
      <c r="O193" s="67" t="s">
        <v>342</v>
      </c>
      <c r="P193" s="85" t="s">
        <v>343</v>
      </c>
      <c r="W193" s="61"/>
    </row>
    <row r="194" spans="1:23" ht="31.2" customHeight="1">
      <c r="A194" s="365"/>
      <c r="B194" s="10"/>
      <c r="C194" s="10"/>
      <c r="D194" s="4"/>
      <c r="E194" s="10"/>
      <c r="F194" s="111"/>
      <c r="G194" s="358"/>
      <c r="H194" s="359"/>
      <c r="I194" s="360"/>
      <c r="J194" s="52"/>
      <c r="K194" s="52"/>
      <c r="L194" s="98"/>
      <c r="M194" s="96"/>
      <c r="N194" s="2"/>
      <c r="O194" s="68"/>
      <c r="P194" s="90"/>
      <c r="W194" s="61"/>
    </row>
    <row r="195" spans="1:23" ht="21.75" customHeight="1">
      <c r="A195" s="365"/>
      <c r="B195" s="223" t="s">
        <v>350</v>
      </c>
      <c r="C195" s="223" t="s">
        <v>351</v>
      </c>
      <c r="D195" s="223" t="s">
        <v>352</v>
      </c>
      <c r="E195" s="356" t="s">
        <v>353</v>
      </c>
      <c r="F195" s="357"/>
      <c r="G195" s="353"/>
      <c r="H195" s="354"/>
      <c r="I195" s="355"/>
      <c r="J195" s="13"/>
      <c r="K195" s="121"/>
      <c r="L195" s="99"/>
      <c r="M195" s="97"/>
      <c r="N195" s="2"/>
      <c r="O195" s="65"/>
      <c r="P195" s="87"/>
      <c r="W195" s="61"/>
    </row>
    <row r="196" spans="1:23" ht="13.5" customHeight="1">
      <c r="A196" s="366"/>
      <c r="B196" s="122"/>
      <c r="C196" s="122"/>
      <c r="D196" s="119"/>
      <c r="E196" s="11"/>
      <c r="F196" s="12"/>
      <c r="G196" s="350"/>
      <c r="H196" s="351"/>
      <c r="I196" s="352"/>
      <c r="J196" s="13"/>
      <c r="K196" s="121"/>
      <c r="L196" s="99"/>
      <c r="M196" s="97"/>
      <c r="N196" s="2"/>
      <c r="O196" s="65"/>
      <c r="P196" s="248"/>
      <c r="W196" s="61"/>
    </row>
    <row r="197" spans="1:23" ht="21.75" customHeight="1">
      <c r="A197" s="364">
        <f t="shared" ref="A197" si="22">A193+1</f>
        <v>36</v>
      </c>
      <c r="B197" s="220" t="s">
        <v>345</v>
      </c>
      <c r="C197" s="220" t="s">
        <v>346</v>
      </c>
      <c r="D197" s="220" t="s">
        <v>347</v>
      </c>
      <c r="E197" s="361" t="s">
        <v>348</v>
      </c>
      <c r="F197" s="363"/>
      <c r="G197" s="361" t="s">
        <v>337</v>
      </c>
      <c r="H197" s="362"/>
      <c r="I197" s="245"/>
      <c r="J197" s="54" t="s">
        <v>356</v>
      </c>
      <c r="K197" s="55"/>
      <c r="L197" s="55"/>
      <c r="M197" s="56"/>
      <c r="N197" s="2"/>
      <c r="O197" s="67" t="s">
        <v>342</v>
      </c>
      <c r="P197" s="85" t="s">
        <v>343</v>
      </c>
      <c r="W197" s="61"/>
    </row>
    <row r="198" spans="1:23" ht="27.6" customHeight="1">
      <c r="A198" s="365"/>
      <c r="B198" s="10"/>
      <c r="C198" s="10"/>
      <c r="D198" s="4"/>
      <c r="E198" s="10"/>
      <c r="F198" s="10"/>
      <c r="G198" s="358"/>
      <c r="H198" s="359"/>
      <c r="I198" s="360"/>
      <c r="J198" s="52"/>
      <c r="K198" s="98"/>
      <c r="L198" s="98"/>
      <c r="M198" s="96"/>
      <c r="N198" s="2"/>
      <c r="O198" s="68"/>
      <c r="P198" s="88"/>
      <c r="W198" s="61"/>
    </row>
    <row r="199" spans="1:23" ht="21" customHeight="1">
      <c r="A199" s="365"/>
      <c r="B199" s="223" t="s">
        <v>350</v>
      </c>
      <c r="C199" s="223" t="s">
        <v>351</v>
      </c>
      <c r="D199" s="223" t="s">
        <v>352</v>
      </c>
      <c r="E199" s="356" t="s">
        <v>353</v>
      </c>
      <c r="F199" s="357"/>
      <c r="G199" s="353"/>
      <c r="H199" s="354"/>
      <c r="I199" s="355"/>
      <c r="J199" s="13"/>
      <c r="K199" s="99"/>
      <c r="L199" s="99"/>
      <c r="M199" s="97"/>
      <c r="N199" s="2"/>
      <c r="O199" s="65"/>
      <c r="P199" s="87"/>
      <c r="W199" s="61"/>
    </row>
    <row r="200" spans="1:23" ht="13.5" customHeight="1">
      <c r="A200" s="366"/>
      <c r="B200" s="122"/>
      <c r="C200" s="122"/>
      <c r="D200" s="119"/>
      <c r="E200" s="11"/>
      <c r="F200" s="12"/>
      <c r="G200" s="350"/>
      <c r="H200" s="351"/>
      <c r="I200" s="352"/>
      <c r="J200" s="13"/>
      <c r="K200" s="99"/>
      <c r="L200" s="99"/>
      <c r="M200" s="97"/>
      <c r="N200" s="2"/>
      <c r="O200" s="65"/>
      <c r="P200" s="249"/>
      <c r="W200" s="61"/>
    </row>
    <row r="201" spans="1:23" ht="20.25" customHeight="1">
      <c r="A201" s="364">
        <f t="shared" ref="A201" si="23">A197+1</f>
        <v>37</v>
      </c>
      <c r="B201" s="220" t="s">
        <v>345</v>
      </c>
      <c r="C201" s="220" t="s">
        <v>346</v>
      </c>
      <c r="D201" s="220" t="s">
        <v>347</v>
      </c>
      <c r="E201" s="361" t="s">
        <v>348</v>
      </c>
      <c r="F201" s="363"/>
      <c r="G201" s="361" t="s">
        <v>337</v>
      </c>
      <c r="H201" s="362"/>
      <c r="I201" s="245"/>
      <c r="J201" s="54" t="s">
        <v>356</v>
      </c>
      <c r="K201" s="55"/>
      <c r="L201" s="55"/>
      <c r="M201" s="56"/>
      <c r="N201" s="2"/>
      <c r="O201" s="67" t="s">
        <v>342</v>
      </c>
      <c r="P201" s="85" t="s">
        <v>343</v>
      </c>
      <c r="W201" s="61"/>
    </row>
    <row r="202" spans="1:23" ht="13.5" customHeight="1">
      <c r="A202" s="365"/>
      <c r="B202" s="10"/>
      <c r="C202" s="10"/>
      <c r="D202" s="4"/>
      <c r="E202" s="10"/>
      <c r="F202" s="10"/>
      <c r="G202" s="358"/>
      <c r="H202" s="359"/>
      <c r="I202" s="360"/>
      <c r="J202" s="52"/>
      <c r="K202" s="52"/>
      <c r="L202" s="98"/>
      <c r="M202" s="96"/>
      <c r="N202" s="2"/>
      <c r="O202" s="68"/>
      <c r="P202" s="88"/>
      <c r="W202" s="61"/>
    </row>
    <row r="203" spans="1:23" ht="23.25" customHeight="1">
      <c r="A203" s="365"/>
      <c r="B203" s="223" t="s">
        <v>350</v>
      </c>
      <c r="C203" s="223" t="s">
        <v>351</v>
      </c>
      <c r="D203" s="223" t="s">
        <v>352</v>
      </c>
      <c r="E203" s="356" t="s">
        <v>353</v>
      </c>
      <c r="F203" s="357"/>
      <c r="G203" s="353"/>
      <c r="H203" s="354"/>
      <c r="I203" s="355"/>
      <c r="J203" s="13"/>
      <c r="K203" s="121"/>
      <c r="L203" s="99"/>
      <c r="M203" s="97"/>
      <c r="N203" s="2"/>
      <c r="O203" s="65"/>
      <c r="P203" s="87"/>
      <c r="W203" s="61"/>
    </row>
    <row r="204" spans="1:23" ht="13.5" customHeight="1">
      <c r="A204" s="366"/>
      <c r="B204" s="122"/>
      <c r="C204" s="122"/>
      <c r="D204" s="119"/>
      <c r="E204" s="11"/>
      <c r="F204" s="12"/>
      <c r="G204" s="350"/>
      <c r="H204" s="351"/>
      <c r="I204" s="352"/>
      <c r="J204" s="13"/>
      <c r="K204" s="121"/>
      <c r="L204" s="121"/>
      <c r="M204" s="14"/>
      <c r="N204" s="2"/>
      <c r="O204" s="65"/>
      <c r="P204" s="249"/>
      <c r="W204" s="61"/>
    </row>
    <row r="205" spans="1:23" ht="30" customHeight="1">
      <c r="A205" s="364">
        <f>A201+1</f>
        <v>38</v>
      </c>
      <c r="B205" s="220" t="s">
        <v>345</v>
      </c>
      <c r="C205" s="220" t="s">
        <v>346</v>
      </c>
      <c r="D205" s="220" t="s">
        <v>347</v>
      </c>
      <c r="E205" s="467" t="s">
        <v>348</v>
      </c>
      <c r="F205" s="467"/>
      <c r="G205" s="467" t="s">
        <v>337</v>
      </c>
      <c r="H205" s="361"/>
      <c r="I205" s="245"/>
      <c r="J205" s="54" t="s">
        <v>356</v>
      </c>
      <c r="K205" s="55"/>
      <c r="L205" s="55"/>
      <c r="M205" s="56"/>
      <c r="N205" s="2"/>
      <c r="O205" s="67" t="s">
        <v>342</v>
      </c>
      <c r="P205" s="85" t="s">
        <v>343</v>
      </c>
      <c r="W205" s="61"/>
    </row>
    <row r="206" spans="1:23" ht="26.4" customHeight="1" thickBot="1">
      <c r="A206" s="464"/>
      <c r="B206" s="10"/>
      <c r="C206" s="10"/>
      <c r="D206" s="4"/>
      <c r="E206" s="10"/>
      <c r="F206" s="10"/>
      <c r="G206" s="358"/>
      <c r="H206" s="359"/>
      <c r="I206" s="360"/>
      <c r="J206" s="52"/>
      <c r="K206" s="52"/>
      <c r="L206" s="98"/>
      <c r="M206" s="96"/>
      <c r="N206" s="2"/>
      <c r="O206" s="68"/>
      <c r="P206" s="88"/>
      <c r="W206" s="61"/>
    </row>
    <row r="207" spans="1:23" ht="27" customHeight="1" thickBot="1">
      <c r="A207" s="464"/>
      <c r="B207" s="223" t="s">
        <v>350</v>
      </c>
      <c r="C207" s="223" t="s">
        <v>351</v>
      </c>
      <c r="D207" s="223" t="s">
        <v>352</v>
      </c>
      <c r="E207" s="471" t="s">
        <v>353</v>
      </c>
      <c r="F207" s="471"/>
      <c r="G207" s="353"/>
      <c r="H207" s="354"/>
      <c r="I207" s="355"/>
      <c r="J207" s="13"/>
      <c r="K207" s="121"/>
      <c r="L207" s="99"/>
      <c r="M207" s="97"/>
      <c r="N207" s="2"/>
      <c r="O207" s="65"/>
      <c r="P207" s="87"/>
      <c r="W207" s="61">
        <v>0</v>
      </c>
    </row>
    <row r="208" spans="1:23" ht="13.8" thickBot="1">
      <c r="A208" s="465"/>
      <c r="B208" s="122"/>
      <c r="C208" s="122"/>
      <c r="D208" s="119"/>
      <c r="E208" s="11"/>
      <c r="F208" s="12"/>
      <c r="G208" s="350"/>
      <c r="H208" s="351"/>
      <c r="I208" s="352"/>
      <c r="J208" s="13"/>
      <c r="K208" s="121"/>
      <c r="L208" s="99"/>
      <c r="M208" s="97"/>
      <c r="N208" s="2"/>
      <c r="O208" s="65"/>
      <c r="P208" s="249"/>
      <c r="W208" s="61"/>
    </row>
    <row r="209" spans="1:23" ht="23.25" customHeight="1" thickTop="1" thickBot="1">
      <c r="A209" s="364">
        <f t="shared" ref="A209" si="24">A205+1</f>
        <v>39</v>
      </c>
      <c r="B209" s="220" t="s">
        <v>345</v>
      </c>
      <c r="C209" s="220" t="s">
        <v>346</v>
      </c>
      <c r="D209" s="220" t="s">
        <v>347</v>
      </c>
      <c r="E209" s="467" t="s">
        <v>348</v>
      </c>
      <c r="F209" s="467"/>
      <c r="G209" s="467" t="s">
        <v>337</v>
      </c>
      <c r="H209" s="361"/>
      <c r="I209" s="245"/>
      <c r="J209" s="54" t="s">
        <v>356</v>
      </c>
      <c r="K209" s="55"/>
      <c r="L209" s="55"/>
      <c r="M209" s="56"/>
      <c r="N209" s="2"/>
      <c r="O209" s="67" t="s">
        <v>342</v>
      </c>
      <c r="P209" s="85" t="s">
        <v>343</v>
      </c>
      <c r="W209" s="61"/>
    </row>
    <row r="210" spans="1:23" ht="13.8" thickBot="1">
      <c r="A210" s="464"/>
      <c r="B210" s="10"/>
      <c r="C210" s="10"/>
      <c r="D210" s="4"/>
      <c r="E210" s="10"/>
      <c r="F210" s="10"/>
      <c r="G210" s="358"/>
      <c r="H210" s="359"/>
      <c r="I210" s="360"/>
      <c r="J210" s="52"/>
      <c r="K210" s="98"/>
      <c r="L210" s="52"/>
      <c r="M210" s="96"/>
      <c r="N210" s="2"/>
      <c r="O210" s="68"/>
      <c r="P210" s="88"/>
      <c r="W210" s="61"/>
    </row>
    <row r="211" spans="1:23" ht="24" customHeight="1" thickBot="1">
      <c r="A211" s="464"/>
      <c r="B211" s="223" t="s">
        <v>350</v>
      </c>
      <c r="C211" s="223" t="s">
        <v>351</v>
      </c>
      <c r="D211" s="223" t="s">
        <v>352</v>
      </c>
      <c r="E211" s="471" t="s">
        <v>353</v>
      </c>
      <c r="F211" s="471"/>
      <c r="G211" s="353"/>
      <c r="H211" s="354"/>
      <c r="I211" s="355"/>
      <c r="J211" s="13"/>
      <c r="K211" s="99"/>
      <c r="L211" s="121"/>
      <c r="M211" s="97"/>
      <c r="N211" s="2"/>
      <c r="O211" s="65"/>
      <c r="P211" s="87"/>
      <c r="W211" s="61">
        <v>0</v>
      </c>
    </row>
    <row r="212" spans="1:23" ht="13.8" thickBot="1">
      <c r="A212" s="465"/>
      <c r="B212" s="122"/>
      <c r="C212" s="122"/>
      <c r="D212" s="119"/>
      <c r="E212" s="11"/>
      <c r="F212" s="12"/>
      <c r="G212" s="350"/>
      <c r="H212" s="351"/>
      <c r="I212" s="352"/>
      <c r="J212" s="13"/>
      <c r="K212" s="121"/>
      <c r="L212" s="121"/>
      <c r="M212" s="14"/>
      <c r="N212" s="2"/>
      <c r="O212" s="65"/>
      <c r="P212" s="249"/>
      <c r="W212" s="61"/>
    </row>
    <row r="213" spans="1:23" ht="25.5" customHeight="1" thickTop="1" thickBot="1">
      <c r="A213" s="364">
        <f t="shared" ref="A213" si="25">A209+1</f>
        <v>40</v>
      </c>
      <c r="B213" s="220" t="s">
        <v>345</v>
      </c>
      <c r="C213" s="220" t="s">
        <v>346</v>
      </c>
      <c r="D213" s="220" t="s">
        <v>347</v>
      </c>
      <c r="E213" s="467" t="s">
        <v>348</v>
      </c>
      <c r="F213" s="467"/>
      <c r="G213" s="467" t="s">
        <v>337</v>
      </c>
      <c r="H213" s="361"/>
      <c r="I213" s="245"/>
      <c r="J213" s="54" t="s">
        <v>356</v>
      </c>
      <c r="K213" s="55"/>
      <c r="L213" s="55"/>
      <c r="M213" s="56"/>
      <c r="N213" s="2"/>
      <c r="O213" s="67" t="s">
        <v>342</v>
      </c>
      <c r="P213" s="85" t="s">
        <v>343</v>
      </c>
      <c r="W213" s="61"/>
    </row>
    <row r="214" spans="1:23" ht="13.8" thickBot="1">
      <c r="A214" s="464"/>
      <c r="B214" s="10"/>
      <c r="C214" s="10"/>
      <c r="D214" s="4"/>
      <c r="E214" s="10"/>
      <c r="F214" s="10"/>
      <c r="G214" s="358"/>
      <c r="H214" s="359"/>
      <c r="I214" s="360"/>
      <c r="J214" s="52"/>
      <c r="K214" s="52"/>
      <c r="L214" s="98"/>
      <c r="M214" s="96"/>
      <c r="N214" s="2"/>
      <c r="O214" s="68"/>
      <c r="P214" s="88"/>
      <c r="W214" s="61"/>
    </row>
    <row r="215" spans="1:23" ht="24" customHeight="1" thickBot="1">
      <c r="A215" s="464"/>
      <c r="B215" s="223" t="s">
        <v>350</v>
      </c>
      <c r="C215" s="223" t="s">
        <v>351</v>
      </c>
      <c r="D215" s="223" t="s">
        <v>352</v>
      </c>
      <c r="E215" s="471" t="s">
        <v>353</v>
      </c>
      <c r="F215" s="471"/>
      <c r="G215" s="353"/>
      <c r="H215" s="354"/>
      <c r="I215" s="355"/>
      <c r="J215" s="13"/>
      <c r="K215" s="121"/>
      <c r="L215" s="99"/>
      <c r="M215" s="97"/>
      <c r="N215" s="2"/>
      <c r="O215" s="65"/>
      <c r="P215" s="87"/>
      <c r="W215" s="61">
        <v>0</v>
      </c>
    </row>
    <row r="216" spans="1:23" ht="13.8" thickBot="1">
      <c r="A216" s="465"/>
      <c r="B216" s="122"/>
      <c r="C216" s="122"/>
      <c r="D216" s="119"/>
      <c r="E216" s="11"/>
      <c r="F216" s="12"/>
      <c r="G216" s="350"/>
      <c r="H216" s="351"/>
      <c r="I216" s="352"/>
      <c r="J216" s="13"/>
      <c r="K216" s="121"/>
      <c r="L216" s="99"/>
      <c r="M216" s="97"/>
      <c r="N216" s="2"/>
      <c r="O216" s="65"/>
      <c r="P216" s="249"/>
      <c r="W216" s="61"/>
    </row>
    <row r="217" spans="1:23" ht="25.5" customHeight="1" thickTop="1" thickBot="1">
      <c r="A217" s="364">
        <f t="shared" ref="A217" si="26">A213+1</f>
        <v>41</v>
      </c>
      <c r="B217" s="220" t="s">
        <v>345</v>
      </c>
      <c r="C217" s="220" t="s">
        <v>346</v>
      </c>
      <c r="D217" s="220" t="s">
        <v>347</v>
      </c>
      <c r="E217" s="467" t="s">
        <v>348</v>
      </c>
      <c r="F217" s="467"/>
      <c r="G217" s="467" t="s">
        <v>337</v>
      </c>
      <c r="H217" s="361"/>
      <c r="I217" s="245"/>
      <c r="J217" s="54" t="s">
        <v>356</v>
      </c>
      <c r="K217" s="55"/>
      <c r="L217" s="55"/>
      <c r="M217" s="56"/>
      <c r="N217" s="2"/>
      <c r="O217" s="67" t="s">
        <v>342</v>
      </c>
      <c r="P217" s="85" t="s">
        <v>343</v>
      </c>
      <c r="W217" s="61"/>
    </row>
    <row r="218" spans="1:23" ht="13.8" thickBot="1">
      <c r="A218" s="464"/>
      <c r="B218" s="10"/>
      <c r="C218" s="10"/>
      <c r="D218" s="4"/>
      <c r="E218" s="10"/>
      <c r="F218" s="10"/>
      <c r="G218" s="358"/>
      <c r="H218" s="359"/>
      <c r="I218" s="360"/>
      <c r="J218" s="52"/>
      <c r="K218" s="98"/>
      <c r="L218" s="98"/>
      <c r="M218" s="96"/>
      <c r="N218" s="2"/>
      <c r="O218" s="68"/>
      <c r="P218" s="86"/>
      <c r="W218" s="61"/>
    </row>
    <row r="219" spans="1:23" ht="27" customHeight="1" thickBot="1">
      <c r="A219" s="464"/>
      <c r="B219" s="223" t="s">
        <v>350</v>
      </c>
      <c r="C219" s="223" t="s">
        <v>351</v>
      </c>
      <c r="D219" s="223" t="s">
        <v>352</v>
      </c>
      <c r="E219" s="471" t="s">
        <v>353</v>
      </c>
      <c r="F219" s="471"/>
      <c r="G219" s="353"/>
      <c r="H219" s="354"/>
      <c r="I219" s="355"/>
      <c r="J219" s="13"/>
      <c r="K219" s="99"/>
      <c r="L219" s="99"/>
      <c r="M219" s="97"/>
      <c r="N219" s="2"/>
      <c r="O219" s="65"/>
      <c r="P219" s="87"/>
      <c r="W219" s="61">
        <v>0</v>
      </c>
    </row>
    <row r="220" spans="1:23" ht="13.8" thickBot="1">
      <c r="A220" s="465"/>
      <c r="B220" s="122"/>
      <c r="C220" s="122"/>
      <c r="D220" s="119"/>
      <c r="E220" s="11"/>
      <c r="F220" s="12"/>
      <c r="G220" s="350"/>
      <c r="H220" s="351"/>
      <c r="I220" s="352"/>
      <c r="J220" s="13"/>
      <c r="K220" s="99"/>
      <c r="L220" s="99"/>
      <c r="M220" s="97"/>
      <c r="N220" s="2"/>
      <c r="O220" s="65"/>
      <c r="P220" s="249"/>
      <c r="W220" s="61"/>
    </row>
    <row r="221" spans="1:23" ht="20.25" customHeight="1" thickTop="1" thickBot="1">
      <c r="A221" s="364">
        <f t="shared" ref="A221" si="27">A217+1</f>
        <v>42</v>
      </c>
      <c r="B221" s="220" t="s">
        <v>345</v>
      </c>
      <c r="C221" s="220" t="s">
        <v>346</v>
      </c>
      <c r="D221" s="220" t="s">
        <v>347</v>
      </c>
      <c r="E221" s="467" t="s">
        <v>348</v>
      </c>
      <c r="F221" s="467"/>
      <c r="G221" s="467" t="s">
        <v>337</v>
      </c>
      <c r="H221" s="361"/>
      <c r="I221" s="245"/>
      <c r="J221" s="54" t="s">
        <v>356</v>
      </c>
      <c r="K221" s="55"/>
      <c r="L221" s="55"/>
      <c r="M221" s="56"/>
      <c r="N221" s="2"/>
      <c r="O221" s="67" t="s">
        <v>342</v>
      </c>
      <c r="P221" s="85" t="s">
        <v>343</v>
      </c>
      <c r="W221" s="61"/>
    </row>
    <row r="222" spans="1:23" ht="13.8" thickBot="1">
      <c r="A222" s="464"/>
      <c r="B222" s="10"/>
      <c r="C222" s="10"/>
      <c r="D222" s="4"/>
      <c r="E222" s="10"/>
      <c r="F222" s="10"/>
      <c r="G222" s="358"/>
      <c r="H222" s="359"/>
      <c r="I222" s="360"/>
      <c r="J222" s="52"/>
      <c r="K222" s="52"/>
      <c r="L222" s="98"/>
      <c r="M222" s="96"/>
      <c r="N222" s="2"/>
      <c r="O222" s="68"/>
      <c r="P222" s="86"/>
      <c r="W222" s="61"/>
    </row>
    <row r="223" spans="1:23" ht="24.75" customHeight="1" thickBot="1">
      <c r="A223" s="464"/>
      <c r="B223" s="223" t="s">
        <v>350</v>
      </c>
      <c r="C223" s="223" t="s">
        <v>351</v>
      </c>
      <c r="D223" s="223" t="s">
        <v>352</v>
      </c>
      <c r="E223" s="471" t="s">
        <v>353</v>
      </c>
      <c r="F223" s="471"/>
      <c r="G223" s="353"/>
      <c r="H223" s="354"/>
      <c r="I223" s="355"/>
      <c r="J223" s="13" t="s">
        <v>370</v>
      </c>
      <c r="K223" s="121"/>
      <c r="L223" s="121"/>
      <c r="M223" s="14"/>
      <c r="N223" s="2"/>
      <c r="O223" s="65"/>
      <c r="P223" s="87"/>
      <c r="W223" s="61">
        <v>0</v>
      </c>
    </row>
    <row r="224" spans="1:23" ht="13.8" thickBot="1">
      <c r="A224" s="465"/>
      <c r="B224" s="122"/>
      <c r="C224" s="122"/>
      <c r="D224" s="119"/>
      <c r="E224" s="11"/>
      <c r="F224" s="12"/>
      <c r="G224" s="350"/>
      <c r="H224" s="351"/>
      <c r="I224" s="352"/>
      <c r="J224" s="13" t="s">
        <v>371</v>
      </c>
      <c r="K224" s="121"/>
      <c r="L224" s="121"/>
      <c r="M224" s="14"/>
      <c r="N224" s="2"/>
      <c r="O224" s="65"/>
      <c r="P224" s="248"/>
      <c r="W224" s="61"/>
    </row>
    <row r="225" spans="1:23" ht="23.25" customHeight="1" thickTop="1" thickBot="1">
      <c r="A225" s="364">
        <f t="shared" ref="A225" si="28">A221+1</f>
        <v>43</v>
      </c>
      <c r="B225" s="220" t="s">
        <v>345</v>
      </c>
      <c r="C225" s="220" t="s">
        <v>346</v>
      </c>
      <c r="D225" s="220" t="s">
        <v>347</v>
      </c>
      <c r="E225" s="467" t="s">
        <v>348</v>
      </c>
      <c r="F225" s="467"/>
      <c r="G225" s="467" t="s">
        <v>337</v>
      </c>
      <c r="H225" s="361"/>
      <c r="I225" s="245"/>
      <c r="J225" s="54" t="s">
        <v>356</v>
      </c>
      <c r="K225" s="55"/>
      <c r="L225" s="55"/>
      <c r="M225" s="56"/>
      <c r="N225" s="2"/>
      <c r="O225" s="67" t="s">
        <v>342</v>
      </c>
      <c r="P225" s="85" t="s">
        <v>343</v>
      </c>
      <c r="W225" s="61"/>
    </row>
    <row r="226" spans="1:23" ht="13.8" thickBot="1">
      <c r="A226" s="464"/>
      <c r="B226" s="10"/>
      <c r="C226" s="10"/>
      <c r="D226" s="4"/>
      <c r="E226" s="10"/>
      <c r="F226" s="10"/>
      <c r="G226" s="358"/>
      <c r="H226" s="359"/>
      <c r="I226" s="360"/>
      <c r="J226" s="52"/>
      <c r="K226" s="52"/>
      <c r="L226" s="98"/>
      <c r="M226" s="96"/>
      <c r="N226" s="2"/>
      <c r="O226" s="68"/>
      <c r="P226" s="86"/>
      <c r="W226" s="61"/>
    </row>
    <row r="227" spans="1:23" ht="20.25" customHeight="1" thickBot="1">
      <c r="A227" s="464"/>
      <c r="B227" s="223" t="s">
        <v>350</v>
      </c>
      <c r="C227" s="223" t="s">
        <v>351</v>
      </c>
      <c r="D227" s="223" t="s">
        <v>352</v>
      </c>
      <c r="E227" s="471" t="s">
        <v>353</v>
      </c>
      <c r="F227" s="471"/>
      <c r="G227" s="353"/>
      <c r="H227" s="354"/>
      <c r="I227" s="355"/>
      <c r="J227" s="13"/>
      <c r="K227" s="121"/>
      <c r="L227" s="99"/>
      <c r="M227" s="97"/>
      <c r="N227" s="2"/>
      <c r="O227" s="65"/>
      <c r="P227" s="87"/>
      <c r="W227" s="61">
        <v>0</v>
      </c>
    </row>
    <row r="228" spans="1:23" ht="13.8" thickBot="1">
      <c r="A228" s="465"/>
      <c r="B228" s="122"/>
      <c r="C228" s="122"/>
      <c r="D228" s="119"/>
      <c r="E228" s="11"/>
      <c r="F228" s="12"/>
      <c r="G228" s="350"/>
      <c r="H228" s="351"/>
      <c r="I228" s="352"/>
      <c r="J228" s="13"/>
      <c r="K228" s="121"/>
      <c r="L228" s="99"/>
      <c r="M228" s="97"/>
      <c r="N228" s="2"/>
      <c r="O228" s="65"/>
      <c r="P228" s="248"/>
      <c r="W228" s="61"/>
    </row>
    <row r="229" spans="1:23" ht="20.25" customHeight="1" thickTop="1" thickBot="1">
      <c r="A229" s="364">
        <f t="shared" ref="A229" si="29">A225+1</f>
        <v>44</v>
      </c>
      <c r="B229" s="220" t="s">
        <v>345</v>
      </c>
      <c r="C229" s="220" t="s">
        <v>346</v>
      </c>
      <c r="D229" s="220" t="s">
        <v>347</v>
      </c>
      <c r="E229" s="467" t="s">
        <v>348</v>
      </c>
      <c r="F229" s="467"/>
      <c r="G229" s="467" t="s">
        <v>337</v>
      </c>
      <c r="H229" s="361"/>
      <c r="I229" s="245"/>
      <c r="J229" s="54" t="s">
        <v>356</v>
      </c>
      <c r="K229" s="55"/>
      <c r="L229" s="55"/>
      <c r="M229" s="56"/>
      <c r="N229" s="2"/>
      <c r="O229" s="67" t="s">
        <v>342</v>
      </c>
      <c r="P229" s="85" t="s">
        <v>343</v>
      </c>
      <c r="W229" s="61"/>
    </row>
    <row r="230" spans="1:23" ht="13.8" thickBot="1">
      <c r="A230" s="464"/>
      <c r="B230" s="10"/>
      <c r="C230" s="10"/>
      <c r="D230" s="4"/>
      <c r="E230" s="10"/>
      <c r="F230" s="10"/>
      <c r="G230" s="358"/>
      <c r="H230" s="359"/>
      <c r="I230" s="360"/>
      <c r="J230" s="52"/>
      <c r="K230" s="98"/>
      <c r="L230" s="52"/>
      <c r="M230" s="96"/>
      <c r="N230" s="2"/>
      <c r="O230" s="68"/>
      <c r="P230" s="86"/>
      <c r="W230" s="61"/>
    </row>
    <row r="231" spans="1:23" ht="18.75" customHeight="1" thickBot="1">
      <c r="A231" s="464"/>
      <c r="B231" s="223" t="s">
        <v>350</v>
      </c>
      <c r="C231" s="223" t="s">
        <v>351</v>
      </c>
      <c r="D231" s="223" t="s">
        <v>352</v>
      </c>
      <c r="E231" s="471" t="s">
        <v>353</v>
      </c>
      <c r="F231" s="471"/>
      <c r="G231" s="353"/>
      <c r="H231" s="354"/>
      <c r="I231" s="355"/>
      <c r="J231" s="13"/>
      <c r="K231" s="99"/>
      <c r="L231" s="121"/>
      <c r="M231" s="97"/>
      <c r="N231" s="2"/>
      <c r="O231" s="65"/>
      <c r="P231" s="87"/>
      <c r="W231" s="61">
        <v>0</v>
      </c>
    </row>
    <row r="232" spans="1:23" ht="13.8" thickBot="1">
      <c r="A232" s="465"/>
      <c r="B232" s="122"/>
      <c r="C232" s="122"/>
      <c r="D232" s="119"/>
      <c r="E232" s="11"/>
      <c r="F232" s="12"/>
      <c r="G232" s="350"/>
      <c r="H232" s="351"/>
      <c r="I232" s="352"/>
      <c r="J232" s="13" t="s">
        <v>371</v>
      </c>
      <c r="K232" s="121"/>
      <c r="L232" s="121"/>
      <c r="M232" s="14"/>
      <c r="N232" s="2"/>
      <c r="O232" s="65"/>
      <c r="P232" s="248"/>
      <c r="W232" s="61"/>
    </row>
    <row r="233" spans="1:23" ht="21.75" customHeight="1" thickTop="1" thickBot="1">
      <c r="A233" s="364">
        <f>A229+1</f>
        <v>45</v>
      </c>
      <c r="B233" s="220" t="s">
        <v>345</v>
      </c>
      <c r="C233" s="220" t="s">
        <v>346</v>
      </c>
      <c r="D233" s="220" t="s">
        <v>347</v>
      </c>
      <c r="E233" s="467" t="s">
        <v>348</v>
      </c>
      <c r="F233" s="467"/>
      <c r="G233" s="467" t="s">
        <v>337</v>
      </c>
      <c r="H233" s="361"/>
      <c r="I233" s="245"/>
      <c r="J233" s="54" t="s">
        <v>356</v>
      </c>
      <c r="K233" s="55"/>
      <c r="L233" s="55"/>
      <c r="M233" s="56"/>
      <c r="N233" s="2"/>
      <c r="O233" s="67" t="s">
        <v>342</v>
      </c>
      <c r="P233" s="85" t="s">
        <v>343</v>
      </c>
      <c r="W233" s="61"/>
    </row>
    <row r="234" spans="1:23" ht="13.8" thickBot="1">
      <c r="A234" s="464"/>
      <c r="B234" s="10"/>
      <c r="C234" s="10"/>
      <c r="D234" s="4"/>
      <c r="E234" s="10"/>
      <c r="F234" s="10"/>
      <c r="G234" s="358"/>
      <c r="H234" s="359"/>
      <c r="I234" s="360"/>
      <c r="J234" s="52"/>
      <c r="K234" s="52"/>
      <c r="L234" s="98"/>
      <c r="M234" s="96"/>
      <c r="N234" s="2"/>
      <c r="O234" s="68"/>
      <c r="P234" s="86"/>
      <c r="W234" s="61"/>
    </row>
    <row r="235" spans="1:23" ht="17.25" customHeight="1" thickBot="1">
      <c r="A235" s="464"/>
      <c r="B235" s="223" t="s">
        <v>350</v>
      </c>
      <c r="C235" s="223" t="s">
        <v>351</v>
      </c>
      <c r="D235" s="223" t="s">
        <v>352</v>
      </c>
      <c r="E235" s="471" t="s">
        <v>353</v>
      </c>
      <c r="F235" s="471"/>
      <c r="G235" s="353"/>
      <c r="H235" s="354"/>
      <c r="I235" s="355"/>
      <c r="J235" s="13"/>
      <c r="K235" s="121"/>
      <c r="L235" s="99"/>
      <c r="M235" s="97"/>
      <c r="N235" s="2"/>
      <c r="O235" s="65"/>
      <c r="P235" s="87"/>
      <c r="W235" s="61">
        <v>0</v>
      </c>
    </row>
    <row r="236" spans="1:23" ht="13.8" thickBot="1">
      <c r="A236" s="465"/>
      <c r="B236" s="122"/>
      <c r="C236" s="122"/>
      <c r="D236" s="119"/>
      <c r="E236" s="11"/>
      <c r="F236" s="12"/>
      <c r="G236" s="350"/>
      <c r="H236" s="351"/>
      <c r="I236" s="352"/>
      <c r="J236" s="13"/>
      <c r="K236" s="121"/>
      <c r="L236" s="99"/>
      <c r="M236" s="97"/>
      <c r="N236" s="2"/>
      <c r="O236" s="65"/>
      <c r="P236" s="249"/>
      <c r="W236" s="61"/>
    </row>
    <row r="237" spans="1:23" ht="22.5" customHeight="1" thickTop="1" thickBot="1">
      <c r="A237" s="364">
        <f t="shared" ref="A237" si="30">A233+1</f>
        <v>46</v>
      </c>
      <c r="B237" s="220" t="s">
        <v>345</v>
      </c>
      <c r="C237" s="220" t="s">
        <v>346</v>
      </c>
      <c r="D237" s="220" t="s">
        <v>347</v>
      </c>
      <c r="E237" s="467" t="s">
        <v>348</v>
      </c>
      <c r="F237" s="467"/>
      <c r="G237" s="467" t="s">
        <v>337</v>
      </c>
      <c r="H237" s="361"/>
      <c r="I237" s="245"/>
      <c r="J237" s="54" t="s">
        <v>356</v>
      </c>
      <c r="K237" s="55"/>
      <c r="L237" s="55"/>
      <c r="M237" s="56"/>
      <c r="N237" s="2"/>
      <c r="O237" s="67" t="s">
        <v>342</v>
      </c>
      <c r="P237" s="85" t="s">
        <v>343</v>
      </c>
      <c r="W237" s="61"/>
    </row>
    <row r="238" spans="1:23" ht="13.8" thickBot="1">
      <c r="A238" s="464"/>
      <c r="B238" s="10"/>
      <c r="C238" s="10"/>
      <c r="D238" s="4"/>
      <c r="E238" s="10"/>
      <c r="F238" s="10"/>
      <c r="G238" s="358"/>
      <c r="H238" s="359"/>
      <c r="I238" s="360"/>
      <c r="J238" s="52"/>
      <c r="K238" s="98"/>
      <c r="L238" s="98"/>
      <c r="M238" s="96"/>
      <c r="N238" s="2"/>
      <c r="O238" s="68"/>
      <c r="P238" s="86"/>
      <c r="W238" s="61"/>
    </row>
    <row r="239" spans="1:23" ht="13.8" thickBot="1">
      <c r="A239" s="464"/>
      <c r="B239" s="10"/>
      <c r="C239" s="10"/>
      <c r="D239" s="4"/>
      <c r="E239" s="10"/>
      <c r="F239" s="10"/>
      <c r="G239" s="247"/>
      <c r="H239" s="238"/>
      <c r="I239" s="239"/>
      <c r="J239" s="102"/>
      <c r="K239" s="103"/>
      <c r="L239" s="103"/>
      <c r="M239" s="104"/>
      <c r="N239" s="19"/>
      <c r="O239" s="95"/>
      <c r="P239" s="91"/>
      <c r="W239" s="61"/>
    </row>
    <row r="240" spans="1:23" ht="13.8" thickBot="1">
      <c r="A240" s="464"/>
      <c r="B240" s="10"/>
      <c r="C240" s="10"/>
      <c r="D240" s="4"/>
      <c r="E240" s="10"/>
      <c r="F240" s="10"/>
      <c r="G240" s="247"/>
      <c r="H240" s="238"/>
      <c r="I240" s="239"/>
      <c r="J240" s="102"/>
      <c r="K240" s="103"/>
      <c r="L240" s="103"/>
      <c r="M240" s="104"/>
      <c r="N240" s="19"/>
      <c r="O240" s="95"/>
      <c r="P240" s="91"/>
      <c r="W240" s="61"/>
    </row>
    <row r="241" spans="1:23" ht="19.5" customHeight="1" thickBot="1">
      <c r="A241" s="464"/>
      <c r="B241" s="223" t="s">
        <v>350</v>
      </c>
      <c r="C241" s="223" t="s">
        <v>351</v>
      </c>
      <c r="D241" s="223" t="s">
        <v>352</v>
      </c>
      <c r="E241" s="471" t="s">
        <v>353</v>
      </c>
      <c r="F241" s="471"/>
      <c r="G241" s="353"/>
      <c r="H241" s="354"/>
      <c r="I241" s="355"/>
      <c r="J241" s="13"/>
      <c r="K241" s="99"/>
      <c r="L241" s="99"/>
      <c r="M241" s="97"/>
      <c r="N241" s="2"/>
      <c r="O241" s="65"/>
      <c r="P241" s="87"/>
      <c r="W241" s="61">
        <v>0</v>
      </c>
    </row>
    <row r="242" spans="1:23" ht="13.8" thickBot="1">
      <c r="A242" s="465"/>
      <c r="B242" s="122"/>
      <c r="C242" s="122"/>
      <c r="D242" s="119"/>
      <c r="E242" s="11"/>
      <c r="F242" s="12"/>
      <c r="G242" s="350"/>
      <c r="H242" s="351"/>
      <c r="I242" s="352"/>
      <c r="J242" s="13"/>
      <c r="K242" s="99"/>
      <c r="L242" s="99"/>
      <c r="M242" s="97"/>
      <c r="N242" s="2"/>
      <c r="O242" s="65"/>
      <c r="P242" s="249"/>
      <c r="W242" s="61"/>
    </row>
    <row r="243" spans="1:23" ht="21.75" customHeight="1" thickTop="1" thickBot="1">
      <c r="A243" s="364">
        <f t="shared" ref="A243" si="31">A237+1</f>
        <v>47</v>
      </c>
      <c r="B243" s="220" t="s">
        <v>345</v>
      </c>
      <c r="C243" s="220" t="s">
        <v>346</v>
      </c>
      <c r="D243" s="220" t="s">
        <v>347</v>
      </c>
      <c r="E243" s="467" t="s">
        <v>348</v>
      </c>
      <c r="F243" s="467"/>
      <c r="G243" s="467" t="s">
        <v>337</v>
      </c>
      <c r="H243" s="361"/>
      <c r="I243" s="245"/>
      <c r="J243" s="54" t="s">
        <v>356</v>
      </c>
      <c r="K243" s="55"/>
      <c r="L243" s="55"/>
      <c r="M243" s="56"/>
      <c r="N243" s="2"/>
      <c r="O243" s="67" t="s">
        <v>342</v>
      </c>
      <c r="P243" s="85" t="s">
        <v>343</v>
      </c>
      <c r="W243" s="61"/>
    </row>
    <row r="244" spans="1:23" ht="13.8" thickBot="1">
      <c r="A244" s="464"/>
      <c r="B244" s="10"/>
      <c r="C244" s="10"/>
      <c r="D244" s="4"/>
      <c r="E244" s="10"/>
      <c r="F244" s="10"/>
      <c r="G244" s="358"/>
      <c r="H244" s="359"/>
      <c r="I244" s="360"/>
      <c r="J244" s="52"/>
      <c r="K244" s="52"/>
      <c r="L244" s="98"/>
      <c r="M244" s="96"/>
      <c r="N244" s="2"/>
      <c r="O244" s="68"/>
      <c r="P244" s="86"/>
      <c r="W244" s="61"/>
    </row>
    <row r="245" spans="1:23" ht="21" customHeight="1" thickBot="1">
      <c r="A245" s="464"/>
      <c r="B245" s="223" t="s">
        <v>350</v>
      </c>
      <c r="C245" s="223" t="s">
        <v>351</v>
      </c>
      <c r="D245" s="223" t="s">
        <v>352</v>
      </c>
      <c r="E245" s="471" t="s">
        <v>353</v>
      </c>
      <c r="F245" s="471"/>
      <c r="G245" s="353"/>
      <c r="H245" s="354"/>
      <c r="I245" s="355"/>
      <c r="J245" s="13" t="s">
        <v>370</v>
      </c>
      <c r="K245" s="121"/>
      <c r="L245" s="121"/>
      <c r="M245" s="14"/>
      <c r="N245" s="2"/>
      <c r="O245" s="65"/>
      <c r="P245" s="87"/>
      <c r="W245" s="61">
        <v>0</v>
      </c>
    </row>
    <row r="246" spans="1:23" ht="13.8" thickBot="1">
      <c r="A246" s="465"/>
      <c r="B246" s="122"/>
      <c r="C246" s="122"/>
      <c r="D246" s="119"/>
      <c r="E246" s="11"/>
      <c r="F246" s="12"/>
      <c r="G246" s="350"/>
      <c r="H246" s="351"/>
      <c r="I246" s="352"/>
      <c r="J246" s="13" t="s">
        <v>371</v>
      </c>
      <c r="K246" s="121"/>
      <c r="L246" s="121"/>
      <c r="M246" s="14"/>
      <c r="N246" s="2"/>
      <c r="O246" s="65"/>
      <c r="P246" s="249"/>
      <c r="W246" s="61"/>
    </row>
    <row r="247" spans="1:23" ht="18.75" customHeight="1" thickTop="1" thickBot="1">
      <c r="A247" s="364">
        <f t="shared" ref="A247" si="32">A243+1</f>
        <v>48</v>
      </c>
      <c r="B247" s="220" t="s">
        <v>345</v>
      </c>
      <c r="C247" s="220" t="s">
        <v>346</v>
      </c>
      <c r="D247" s="220" t="s">
        <v>347</v>
      </c>
      <c r="E247" s="467" t="s">
        <v>348</v>
      </c>
      <c r="F247" s="467"/>
      <c r="G247" s="467" t="s">
        <v>337</v>
      </c>
      <c r="H247" s="361"/>
      <c r="I247" s="245"/>
      <c r="J247" s="54" t="s">
        <v>356</v>
      </c>
      <c r="K247" s="55"/>
      <c r="L247" s="55"/>
      <c r="M247" s="56"/>
      <c r="N247" s="2"/>
      <c r="O247" s="67" t="s">
        <v>342</v>
      </c>
      <c r="P247" s="85" t="s">
        <v>343</v>
      </c>
      <c r="W247" s="61"/>
    </row>
    <row r="248" spans="1:23" ht="13.8" thickBot="1">
      <c r="A248" s="464"/>
      <c r="B248" s="10"/>
      <c r="C248" s="10"/>
      <c r="D248" s="4"/>
      <c r="E248" s="10"/>
      <c r="F248" s="10"/>
      <c r="G248" s="358"/>
      <c r="H248" s="359"/>
      <c r="I248" s="360"/>
      <c r="J248" s="52"/>
      <c r="K248" s="98"/>
      <c r="L248" s="52"/>
      <c r="M248" s="96"/>
      <c r="N248" s="2"/>
      <c r="O248" s="68"/>
      <c r="P248" s="86"/>
      <c r="W248" s="61"/>
    </row>
    <row r="249" spans="1:23" ht="18.75" customHeight="1" thickBot="1">
      <c r="A249" s="464"/>
      <c r="B249" s="223" t="s">
        <v>350</v>
      </c>
      <c r="C249" s="223" t="s">
        <v>351</v>
      </c>
      <c r="D249" s="223" t="s">
        <v>352</v>
      </c>
      <c r="E249" s="471" t="s">
        <v>353</v>
      </c>
      <c r="F249" s="471"/>
      <c r="G249" s="353"/>
      <c r="H249" s="354"/>
      <c r="I249" s="355"/>
      <c r="J249" s="13"/>
      <c r="K249" s="99"/>
      <c r="L249" s="121"/>
      <c r="M249" s="97"/>
      <c r="N249" s="2"/>
      <c r="O249" s="65"/>
      <c r="P249" s="87"/>
      <c r="W249" s="61">
        <v>0</v>
      </c>
    </row>
    <row r="250" spans="1:23" ht="13.8" thickBot="1">
      <c r="A250" s="465"/>
      <c r="B250" s="122"/>
      <c r="C250" s="122"/>
      <c r="D250" s="119"/>
      <c r="E250" s="11"/>
      <c r="F250" s="12"/>
      <c r="G250" s="350"/>
      <c r="H250" s="351"/>
      <c r="I250" s="352"/>
      <c r="J250" s="13" t="s">
        <v>371</v>
      </c>
      <c r="K250" s="99"/>
      <c r="L250" s="121"/>
      <c r="M250" s="97"/>
      <c r="N250" s="2"/>
      <c r="O250" s="65"/>
      <c r="P250" s="249"/>
      <c r="W250" s="61"/>
    </row>
    <row r="251" spans="1:23" ht="21.6" thickTop="1" thickBot="1">
      <c r="A251" s="364">
        <f t="shared" ref="A251" si="33">A247+1</f>
        <v>49</v>
      </c>
      <c r="B251" s="220" t="s">
        <v>345</v>
      </c>
      <c r="C251" s="220" t="s">
        <v>346</v>
      </c>
      <c r="D251" s="220" t="s">
        <v>347</v>
      </c>
      <c r="E251" s="467" t="s">
        <v>348</v>
      </c>
      <c r="F251" s="467"/>
      <c r="G251" s="467" t="s">
        <v>337</v>
      </c>
      <c r="H251" s="361"/>
      <c r="I251" s="245"/>
      <c r="J251" s="54" t="s">
        <v>356</v>
      </c>
      <c r="K251" s="55"/>
      <c r="L251" s="55"/>
      <c r="M251" s="56"/>
      <c r="N251" s="2"/>
      <c r="O251" s="67" t="s">
        <v>342</v>
      </c>
      <c r="P251" s="85" t="s">
        <v>343</v>
      </c>
      <c r="W251" s="61"/>
    </row>
    <row r="252" spans="1:23" ht="13.8" thickBot="1">
      <c r="A252" s="464"/>
      <c r="B252" s="10"/>
      <c r="C252" s="10"/>
      <c r="D252" s="4"/>
      <c r="E252" s="10"/>
      <c r="F252" s="10"/>
      <c r="G252" s="358"/>
      <c r="H252" s="359"/>
      <c r="I252" s="360"/>
      <c r="J252" s="52"/>
      <c r="K252" s="98"/>
      <c r="L252" s="52"/>
      <c r="M252" s="96"/>
      <c r="N252" s="2"/>
      <c r="O252" s="68"/>
      <c r="P252" s="91"/>
      <c r="W252" s="61"/>
    </row>
    <row r="253" spans="1:23" ht="21" thickBot="1">
      <c r="A253" s="464"/>
      <c r="B253" s="223" t="s">
        <v>350</v>
      </c>
      <c r="C253" s="223" t="s">
        <v>351</v>
      </c>
      <c r="D253" s="223" t="s">
        <v>352</v>
      </c>
      <c r="E253" s="471" t="s">
        <v>353</v>
      </c>
      <c r="F253" s="471"/>
      <c r="G253" s="353"/>
      <c r="H253" s="354"/>
      <c r="I253" s="355"/>
      <c r="J253" s="13" t="s">
        <v>370</v>
      </c>
      <c r="K253" s="121"/>
      <c r="L253" s="121"/>
      <c r="M253" s="14"/>
      <c r="N253" s="2"/>
      <c r="O253" s="65"/>
      <c r="P253" s="248"/>
      <c r="W253" s="61">
        <v>0</v>
      </c>
    </row>
    <row r="254" spans="1:23" ht="13.8" thickBot="1">
      <c r="A254" s="465"/>
      <c r="B254" s="122"/>
      <c r="C254" s="122"/>
      <c r="D254" s="119"/>
      <c r="E254" s="11"/>
      <c r="F254" s="12"/>
      <c r="G254" s="350"/>
      <c r="H254" s="351"/>
      <c r="I254" s="352"/>
      <c r="J254" s="13" t="s">
        <v>371</v>
      </c>
      <c r="K254" s="121"/>
      <c r="L254" s="121"/>
      <c r="M254" s="14"/>
      <c r="N254" s="2"/>
      <c r="O254" s="65"/>
      <c r="P254" s="249"/>
      <c r="W254" s="61"/>
    </row>
    <row r="255" spans="1:23" ht="21.6" thickTop="1" thickBot="1">
      <c r="A255" s="364">
        <f t="shared" ref="A255" si="34">A251+1</f>
        <v>50</v>
      </c>
      <c r="B255" s="220" t="s">
        <v>345</v>
      </c>
      <c r="C255" s="220" t="s">
        <v>346</v>
      </c>
      <c r="D255" s="220" t="s">
        <v>347</v>
      </c>
      <c r="E255" s="467" t="s">
        <v>348</v>
      </c>
      <c r="F255" s="467"/>
      <c r="G255" s="467" t="s">
        <v>337</v>
      </c>
      <c r="H255" s="361"/>
      <c r="I255" s="245"/>
      <c r="J255" s="54" t="s">
        <v>356</v>
      </c>
      <c r="K255" s="55"/>
      <c r="L255" s="55"/>
      <c r="M255" s="56"/>
      <c r="N255" s="2"/>
      <c r="O255" s="67" t="s">
        <v>342</v>
      </c>
      <c r="P255" s="85" t="s">
        <v>343</v>
      </c>
      <c r="W255" s="61"/>
    </row>
    <row r="256" spans="1:23" ht="13.8" thickBot="1">
      <c r="A256" s="464"/>
      <c r="B256" s="10"/>
      <c r="C256" s="10"/>
      <c r="D256" s="4"/>
      <c r="E256" s="10"/>
      <c r="F256" s="10"/>
      <c r="G256" s="358"/>
      <c r="H256" s="359"/>
      <c r="I256" s="360"/>
      <c r="J256" s="52"/>
      <c r="K256" s="98"/>
      <c r="L256" s="52"/>
      <c r="M256" s="96"/>
      <c r="N256" s="2"/>
      <c r="O256" s="68"/>
      <c r="P256" s="86"/>
      <c r="W256" s="61"/>
    </row>
    <row r="257" spans="1:23" ht="21" thickBot="1">
      <c r="A257" s="464"/>
      <c r="B257" s="223" t="s">
        <v>350</v>
      </c>
      <c r="C257" s="223" t="s">
        <v>351</v>
      </c>
      <c r="D257" s="223" t="s">
        <v>352</v>
      </c>
      <c r="E257" s="471" t="s">
        <v>353</v>
      </c>
      <c r="F257" s="471"/>
      <c r="G257" s="353"/>
      <c r="H257" s="354"/>
      <c r="I257" s="355"/>
      <c r="J257" s="13"/>
      <c r="K257" s="99"/>
      <c r="L257" s="121"/>
      <c r="M257" s="97"/>
      <c r="N257" s="2"/>
      <c r="O257" s="65"/>
      <c r="P257" s="87"/>
      <c r="W257" s="61">
        <v>0</v>
      </c>
    </row>
    <row r="258" spans="1:23" ht="13.8" thickBot="1">
      <c r="A258" s="465"/>
      <c r="B258" s="122"/>
      <c r="C258" s="122"/>
      <c r="D258" s="119"/>
      <c r="E258" s="11"/>
      <c r="F258" s="12"/>
      <c r="G258" s="350"/>
      <c r="H258" s="351"/>
      <c r="I258" s="352"/>
      <c r="J258" s="13" t="s">
        <v>371</v>
      </c>
      <c r="K258" s="121"/>
      <c r="L258" s="121"/>
      <c r="M258" s="14"/>
      <c r="N258" s="2"/>
      <c r="O258" s="65"/>
      <c r="P258" s="249"/>
      <c r="W258" s="61"/>
    </row>
    <row r="259" spans="1:23" ht="21.6" thickTop="1" thickBot="1">
      <c r="A259" s="364">
        <f t="shared" ref="A259" si="35">A255+1</f>
        <v>51</v>
      </c>
      <c r="B259" s="220" t="s">
        <v>345</v>
      </c>
      <c r="C259" s="220" t="s">
        <v>346</v>
      </c>
      <c r="D259" s="220" t="s">
        <v>347</v>
      </c>
      <c r="E259" s="467" t="s">
        <v>348</v>
      </c>
      <c r="F259" s="467"/>
      <c r="G259" s="467" t="s">
        <v>337</v>
      </c>
      <c r="H259" s="361"/>
      <c r="I259" s="245"/>
      <c r="J259" s="54" t="s">
        <v>356</v>
      </c>
      <c r="K259" s="55"/>
      <c r="L259" s="55"/>
      <c r="M259" s="56"/>
      <c r="N259" s="2"/>
      <c r="O259" s="67" t="s">
        <v>342</v>
      </c>
      <c r="P259" s="85" t="s">
        <v>343</v>
      </c>
      <c r="W259" s="61"/>
    </row>
    <row r="260" spans="1:23" ht="13.8" thickBot="1">
      <c r="A260" s="464"/>
      <c r="B260" s="10"/>
      <c r="C260" s="10"/>
      <c r="D260" s="4"/>
      <c r="E260" s="10"/>
      <c r="F260" s="10"/>
      <c r="G260" s="358"/>
      <c r="H260" s="359"/>
      <c r="I260" s="360"/>
      <c r="J260" s="52"/>
      <c r="K260" s="98"/>
      <c r="L260" s="98"/>
      <c r="M260" s="96"/>
      <c r="N260" s="2"/>
      <c r="O260" s="68"/>
      <c r="P260" s="86"/>
      <c r="W260" s="61"/>
    </row>
    <row r="261" spans="1:23" ht="26.25" customHeight="1" thickBot="1">
      <c r="A261" s="464"/>
      <c r="B261" s="223" t="s">
        <v>350</v>
      </c>
      <c r="C261" s="223" t="s">
        <v>351</v>
      </c>
      <c r="D261" s="223" t="s">
        <v>352</v>
      </c>
      <c r="E261" s="471" t="s">
        <v>353</v>
      </c>
      <c r="F261" s="471"/>
      <c r="G261" s="353"/>
      <c r="H261" s="354"/>
      <c r="I261" s="355"/>
      <c r="J261" s="13"/>
      <c r="K261" s="99"/>
      <c r="L261" s="99"/>
      <c r="M261" s="97"/>
      <c r="N261" s="2"/>
      <c r="O261" s="65"/>
      <c r="P261" s="87"/>
      <c r="W261" s="61">
        <v>0</v>
      </c>
    </row>
    <row r="262" spans="1:23" ht="13.8" thickBot="1">
      <c r="A262" s="465"/>
      <c r="B262" s="122"/>
      <c r="C262" s="122"/>
      <c r="D262" s="119"/>
      <c r="E262" s="11"/>
      <c r="F262" s="12"/>
      <c r="G262" s="350"/>
      <c r="H262" s="351"/>
      <c r="I262" s="352"/>
      <c r="J262" s="13"/>
      <c r="K262" s="99"/>
      <c r="L262" s="99"/>
      <c r="M262" s="97"/>
      <c r="N262" s="2"/>
      <c r="O262" s="65"/>
      <c r="P262" s="249"/>
      <c r="W262" s="61"/>
    </row>
    <row r="263" spans="1:23" ht="25.5" customHeight="1" thickTop="1" thickBot="1">
      <c r="A263" s="364">
        <f t="shared" ref="A263" si="36">A259+1</f>
        <v>52</v>
      </c>
      <c r="B263" s="220" t="s">
        <v>345</v>
      </c>
      <c r="C263" s="220" t="s">
        <v>346</v>
      </c>
      <c r="D263" s="220" t="s">
        <v>347</v>
      </c>
      <c r="E263" s="467" t="s">
        <v>348</v>
      </c>
      <c r="F263" s="467"/>
      <c r="G263" s="467" t="s">
        <v>337</v>
      </c>
      <c r="H263" s="361"/>
      <c r="I263" s="245"/>
      <c r="J263" s="54" t="s">
        <v>356</v>
      </c>
      <c r="K263" s="55"/>
      <c r="L263" s="55"/>
      <c r="M263" s="56"/>
      <c r="N263" s="2"/>
      <c r="O263" s="67" t="s">
        <v>342</v>
      </c>
      <c r="P263" s="85" t="s">
        <v>343</v>
      </c>
      <c r="W263" s="61"/>
    </row>
    <row r="264" spans="1:23" ht="13.8" thickBot="1">
      <c r="A264" s="464"/>
      <c r="B264" s="10"/>
      <c r="C264" s="10"/>
      <c r="D264" s="4"/>
      <c r="E264" s="10"/>
      <c r="F264" s="10"/>
      <c r="G264" s="358"/>
      <c r="H264" s="359"/>
      <c r="I264" s="360"/>
      <c r="J264" s="52"/>
      <c r="K264" s="98"/>
      <c r="L264" s="98"/>
      <c r="M264" s="96"/>
      <c r="N264" s="2"/>
      <c r="O264" s="68"/>
      <c r="P264" s="88"/>
      <c r="W264" s="61"/>
    </row>
    <row r="265" spans="1:23" ht="22.5" customHeight="1" thickBot="1">
      <c r="A265" s="464"/>
      <c r="B265" s="223" t="s">
        <v>350</v>
      </c>
      <c r="C265" s="223" t="s">
        <v>351</v>
      </c>
      <c r="D265" s="223" t="s">
        <v>352</v>
      </c>
      <c r="E265" s="471" t="s">
        <v>353</v>
      </c>
      <c r="F265" s="471"/>
      <c r="G265" s="353"/>
      <c r="H265" s="354"/>
      <c r="I265" s="355"/>
      <c r="J265" s="13"/>
      <c r="K265" s="99"/>
      <c r="L265" s="99"/>
      <c r="M265" s="97"/>
      <c r="N265" s="2"/>
      <c r="O265" s="65"/>
      <c r="P265" s="87"/>
      <c r="W265" s="61">
        <v>0</v>
      </c>
    </row>
    <row r="266" spans="1:23" ht="13.8" thickBot="1">
      <c r="A266" s="465"/>
      <c r="B266" s="122"/>
      <c r="C266" s="122"/>
      <c r="D266" s="119"/>
      <c r="E266" s="11"/>
      <c r="F266" s="12"/>
      <c r="G266" s="350"/>
      <c r="H266" s="351"/>
      <c r="I266" s="352"/>
      <c r="J266" s="13"/>
      <c r="K266" s="99"/>
      <c r="L266" s="99"/>
      <c r="M266" s="97"/>
      <c r="N266" s="2"/>
      <c r="O266" s="65"/>
      <c r="P266" s="249"/>
      <c r="W266" s="61"/>
    </row>
    <row r="267" spans="1:23" ht="22.5" customHeight="1" thickTop="1" thickBot="1">
      <c r="A267" s="364">
        <f t="shared" ref="A267" si="37">A263+1</f>
        <v>53</v>
      </c>
      <c r="B267" s="220" t="s">
        <v>345</v>
      </c>
      <c r="C267" s="220" t="s">
        <v>346</v>
      </c>
      <c r="D267" s="220" t="s">
        <v>347</v>
      </c>
      <c r="E267" s="467" t="s">
        <v>348</v>
      </c>
      <c r="F267" s="467"/>
      <c r="G267" s="467" t="s">
        <v>337</v>
      </c>
      <c r="H267" s="361"/>
      <c r="I267" s="245"/>
      <c r="J267" s="54" t="s">
        <v>356</v>
      </c>
      <c r="K267" s="55"/>
      <c r="L267" s="55"/>
      <c r="M267" s="56"/>
      <c r="N267" s="2"/>
      <c r="O267" s="67" t="s">
        <v>342</v>
      </c>
      <c r="P267" s="85" t="s">
        <v>343</v>
      </c>
      <c r="W267" s="61"/>
    </row>
    <row r="268" spans="1:23" ht="13.8" thickBot="1">
      <c r="A268" s="464"/>
      <c r="B268" s="10"/>
      <c r="C268" s="10"/>
      <c r="D268" s="4"/>
      <c r="E268" s="10"/>
      <c r="F268" s="10"/>
      <c r="G268" s="358"/>
      <c r="H268" s="359"/>
      <c r="I268" s="360"/>
      <c r="J268" s="52"/>
      <c r="K268" s="98"/>
      <c r="L268" s="98"/>
      <c r="M268" s="96"/>
      <c r="N268" s="2"/>
      <c r="O268" s="68"/>
      <c r="P268" s="88"/>
      <c r="W268" s="61"/>
    </row>
    <row r="269" spans="1:23" ht="26.25" customHeight="1" thickBot="1">
      <c r="A269" s="464"/>
      <c r="B269" s="223" t="s">
        <v>350</v>
      </c>
      <c r="C269" s="223" t="s">
        <v>351</v>
      </c>
      <c r="D269" s="223" t="s">
        <v>352</v>
      </c>
      <c r="E269" s="471" t="s">
        <v>353</v>
      </c>
      <c r="F269" s="471"/>
      <c r="G269" s="353"/>
      <c r="H269" s="354"/>
      <c r="I269" s="355"/>
      <c r="J269" s="13"/>
      <c r="K269" s="99"/>
      <c r="L269" s="99"/>
      <c r="M269" s="97"/>
      <c r="N269" s="2"/>
      <c r="O269" s="65"/>
      <c r="P269" s="87"/>
      <c r="W269" s="61">
        <v>0</v>
      </c>
    </row>
    <row r="270" spans="1:23" ht="13.8" thickBot="1">
      <c r="A270" s="465"/>
      <c r="B270" s="122"/>
      <c r="C270" s="122"/>
      <c r="D270" s="119"/>
      <c r="E270" s="11"/>
      <c r="F270" s="12"/>
      <c r="G270" s="350"/>
      <c r="H270" s="351"/>
      <c r="I270" s="352"/>
      <c r="J270" s="13"/>
      <c r="K270" s="99"/>
      <c r="L270" s="99"/>
      <c r="M270" s="97"/>
      <c r="N270" s="2"/>
      <c r="O270" s="65"/>
      <c r="P270" s="249"/>
      <c r="W270" s="61"/>
    </row>
    <row r="271" spans="1:23" ht="21" customHeight="1" thickTop="1" thickBot="1">
      <c r="A271" s="364">
        <f t="shared" ref="A271" si="38">A267+1</f>
        <v>54</v>
      </c>
      <c r="B271" s="220" t="s">
        <v>345</v>
      </c>
      <c r="C271" s="220" t="s">
        <v>346</v>
      </c>
      <c r="D271" s="220" t="s">
        <v>347</v>
      </c>
      <c r="E271" s="467" t="s">
        <v>348</v>
      </c>
      <c r="F271" s="467"/>
      <c r="G271" s="467" t="s">
        <v>337</v>
      </c>
      <c r="H271" s="361"/>
      <c r="I271" s="245"/>
      <c r="J271" s="54" t="s">
        <v>356</v>
      </c>
      <c r="K271" s="55"/>
      <c r="L271" s="55"/>
      <c r="M271" s="56"/>
      <c r="N271" s="2"/>
      <c r="O271" s="67" t="s">
        <v>342</v>
      </c>
      <c r="P271" s="85" t="s">
        <v>343</v>
      </c>
      <c r="W271" s="61"/>
    </row>
    <row r="272" spans="1:23" ht="13.8" thickBot="1">
      <c r="A272" s="464"/>
      <c r="B272" s="10"/>
      <c r="C272" s="10"/>
      <c r="D272" s="4"/>
      <c r="E272" s="10"/>
      <c r="F272" s="10"/>
      <c r="G272" s="358"/>
      <c r="H272" s="359"/>
      <c r="I272" s="360"/>
      <c r="J272" s="52"/>
      <c r="K272" s="52"/>
      <c r="L272" s="98"/>
      <c r="M272" s="96"/>
      <c r="N272" s="2"/>
      <c r="O272" s="68"/>
      <c r="P272" s="88"/>
      <c r="W272" s="61"/>
    </row>
    <row r="273" spans="1:23" ht="27" customHeight="1" thickBot="1">
      <c r="A273" s="464"/>
      <c r="B273" s="223" t="s">
        <v>350</v>
      </c>
      <c r="C273" s="223" t="s">
        <v>351</v>
      </c>
      <c r="D273" s="223" t="s">
        <v>352</v>
      </c>
      <c r="E273" s="471" t="s">
        <v>353</v>
      </c>
      <c r="F273" s="471"/>
      <c r="G273" s="353"/>
      <c r="H273" s="354"/>
      <c r="I273" s="355"/>
      <c r="J273" s="13"/>
      <c r="K273" s="121"/>
      <c r="L273" s="99"/>
      <c r="M273" s="97"/>
      <c r="N273" s="2"/>
      <c r="O273" s="65"/>
      <c r="P273" s="87"/>
      <c r="W273" s="61">
        <v>0</v>
      </c>
    </row>
    <row r="274" spans="1:23" ht="13.8" thickBot="1">
      <c r="A274" s="465"/>
      <c r="B274" s="122"/>
      <c r="C274" s="122"/>
      <c r="D274" s="119"/>
      <c r="E274" s="11"/>
      <c r="F274" s="12"/>
      <c r="G274" s="350"/>
      <c r="H274" s="351"/>
      <c r="I274" s="352"/>
      <c r="J274" s="13" t="s">
        <v>371</v>
      </c>
      <c r="K274" s="121"/>
      <c r="L274" s="121"/>
      <c r="M274" s="14"/>
      <c r="N274" s="2"/>
      <c r="O274" s="65"/>
      <c r="P274" s="249"/>
      <c r="W274" s="61"/>
    </row>
    <row r="275" spans="1:23" ht="27" customHeight="1" thickTop="1" thickBot="1">
      <c r="A275" s="364">
        <f t="shared" ref="A275" si="39">A271+1</f>
        <v>55</v>
      </c>
      <c r="B275" s="220" t="s">
        <v>345</v>
      </c>
      <c r="C275" s="220" t="s">
        <v>346</v>
      </c>
      <c r="D275" s="220" t="s">
        <v>347</v>
      </c>
      <c r="E275" s="467" t="s">
        <v>348</v>
      </c>
      <c r="F275" s="467"/>
      <c r="G275" s="467" t="s">
        <v>337</v>
      </c>
      <c r="H275" s="361"/>
      <c r="I275" s="245"/>
      <c r="J275" s="54" t="s">
        <v>356</v>
      </c>
      <c r="K275" s="55"/>
      <c r="L275" s="55"/>
      <c r="M275" s="56"/>
      <c r="N275" s="2"/>
      <c r="O275" s="67" t="s">
        <v>342</v>
      </c>
      <c r="P275" s="85" t="s">
        <v>343</v>
      </c>
      <c r="W275" s="61"/>
    </row>
    <row r="276" spans="1:23" ht="13.8" thickBot="1">
      <c r="A276" s="464"/>
      <c r="B276" s="10"/>
      <c r="C276" s="10"/>
      <c r="D276" s="4"/>
      <c r="E276" s="10"/>
      <c r="F276" s="10"/>
      <c r="G276" s="358"/>
      <c r="H276" s="359"/>
      <c r="I276" s="360"/>
      <c r="J276" s="52"/>
      <c r="K276" s="52"/>
      <c r="L276" s="98"/>
      <c r="M276" s="96"/>
      <c r="N276" s="2"/>
      <c r="O276" s="68"/>
      <c r="P276" s="86"/>
      <c r="W276" s="61"/>
    </row>
    <row r="277" spans="1:23" ht="26.25" customHeight="1" thickBot="1">
      <c r="A277" s="464"/>
      <c r="B277" s="223" t="s">
        <v>350</v>
      </c>
      <c r="C277" s="223" t="s">
        <v>351</v>
      </c>
      <c r="D277" s="223" t="s">
        <v>352</v>
      </c>
      <c r="E277" s="471" t="s">
        <v>353</v>
      </c>
      <c r="F277" s="471"/>
      <c r="G277" s="353"/>
      <c r="H277" s="354"/>
      <c r="I277" s="355"/>
      <c r="J277" s="13"/>
      <c r="K277" s="121"/>
      <c r="L277" s="99"/>
      <c r="M277" s="97"/>
      <c r="N277" s="2"/>
      <c r="O277" s="65"/>
      <c r="P277" s="87"/>
      <c r="W277" s="61">
        <v>0</v>
      </c>
    </row>
    <row r="278" spans="1:23" ht="13.8" thickBot="1">
      <c r="A278" s="465"/>
      <c r="B278" s="122"/>
      <c r="C278" s="122"/>
      <c r="D278" s="119"/>
      <c r="E278" s="11"/>
      <c r="F278" s="12"/>
      <c r="G278" s="350"/>
      <c r="H278" s="351"/>
      <c r="I278" s="352"/>
      <c r="J278" s="13"/>
      <c r="K278" s="121"/>
      <c r="L278" s="99"/>
      <c r="M278" s="97"/>
      <c r="N278" s="2"/>
      <c r="O278" s="65"/>
      <c r="P278" s="249"/>
      <c r="W278" s="61"/>
    </row>
    <row r="279" spans="1:23" ht="24" customHeight="1" thickTop="1" thickBot="1">
      <c r="A279" s="364">
        <f t="shared" ref="A279" si="40">A275+1</f>
        <v>56</v>
      </c>
      <c r="B279" s="220" t="s">
        <v>345</v>
      </c>
      <c r="C279" s="220" t="s">
        <v>346</v>
      </c>
      <c r="D279" s="220" t="s">
        <v>347</v>
      </c>
      <c r="E279" s="467" t="s">
        <v>348</v>
      </c>
      <c r="F279" s="467"/>
      <c r="G279" s="467" t="s">
        <v>337</v>
      </c>
      <c r="H279" s="361"/>
      <c r="I279" s="245"/>
      <c r="J279" s="54" t="s">
        <v>356</v>
      </c>
      <c r="K279" s="55"/>
      <c r="L279" s="55"/>
      <c r="M279" s="56"/>
      <c r="N279" s="2"/>
      <c r="O279" s="67" t="s">
        <v>342</v>
      </c>
      <c r="P279" s="85" t="s">
        <v>343</v>
      </c>
      <c r="W279" s="61"/>
    </row>
    <row r="280" spans="1:23" ht="13.8" thickBot="1">
      <c r="A280" s="464"/>
      <c r="B280" s="10"/>
      <c r="C280" s="10"/>
      <c r="D280" s="4"/>
      <c r="E280" s="10"/>
      <c r="F280" s="10"/>
      <c r="G280" s="358"/>
      <c r="H280" s="359"/>
      <c r="I280" s="360"/>
      <c r="J280" s="52"/>
      <c r="K280" s="52"/>
      <c r="L280" s="98"/>
      <c r="M280" s="96"/>
      <c r="N280" s="2"/>
      <c r="O280" s="68"/>
      <c r="P280" s="86"/>
      <c r="W280" s="61"/>
    </row>
    <row r="281" spans="1:23" ht="22.5" customHeight="1" thickBot="1">
      <c r="A281" s="464"/>
      <c r="B281" s="223" t="s">
        <v>350</v>
      </c>
      <c r="C281" s="223" t="s">
        <v>351</v>
      </c>
      <c r="D281" s="223" t="s">
        <v>352</v>
      </c>
      <c r="E281" s="471" t="s">
        <v>353</v>
      </c>
      <c r="F281" s="471"/>
      <c r="G281" s="353"/>
      <c r="H281" s="354"/>
      <c r="I281" s="355"/>
      <c r="J281" s="13"/>
      <c r="K281" s="121"/>
      <c r="L281" s="99"/>
      <c r="M281" s="97"/>
      <c r="N281" s="2"/>
      <c r="O281" s="65"/>
      <c r="P281" s="87"/>
      <c r="W281" s="61">
        <v>0</v>
      </c>
    </row>
    <row r="282" spans="1:23" ht="13.8" thickBot="1">
      <c r="A282" s="465"/>
      <c r="B282" s="122"/>
      <c r="C282" s="122"/>
      <c r="D282" s="119"/>
      <c r="E282" s="11"/>
      <c r="F282" s="12"/>
      <c r="G282" s="350"/>
      <c r="H282" s="351"/>
      <c r="I282" s="352"/>
      <c r="J282" s="13"/>
      <c r="K282" s="121"/>
      <c r="L282" s="99"/>
      <c r="M282" s="97"/>
      <c r="N282" s="2"/>
      <c r="O282" s="65"/>
      <c r="P282" s="249"/>
      <c r="W282" s="61"/>
    </row>
    <row r="283" spans="1:23" ht="26.25" customHeight="1" thickTop="1" thickBot="1">
      <c r="A283" s="364">
        <f t="shared" ref="A283" si="41">A279+1</f>
        <v>57</v>
      </c>
      <c r="B283" s="220" t="s">
        <v>345</v>
      </c>
      <c r="C283" s="220" t="s">
        <v>346</v>
      </c>
      <c r="D283" s="220" t="s">
        <v>347</v>
      </c>
      <c r="E283" s="467" t="s">
        <v>348</v>
      </c>
      <c r="F283" s="467"/>
      <c r="G283" s="467" t="s">
        <v>337</v>
      </c>
      <c r="H283" s="361"/>
      <c r="I283" s="245"/>
      <c r="J283" s="54" t="s">
        <v>356</v>
      </c>
      <c r="K283" s="55"/>
      <c r="L283" s="55"/>
      <c r="M283" s="56"/>
      <c r="N283" s="2"/>
      <c r="O283" s="67" t="s">
        <v>342</v>
      </c>
      <c r="P283" s="85" t="s">
        <v>343</v>
      </c>
      <c r="W283" s="61"/>
    </row>
    <row r="284" spans="1:23" ht="13.8" thickBot="1">
      <c r="A284" s="464"/>
      <c r="B284" s="10"/>
      <c r="C284" s="10"/>
      <c r="D284" s="4"/>
      <c r="E284" s="10"/>
      <c r="F284" s="10"/>
      <c r="G284" s="358"/>
      <c r="H284" s="359"/>
      <c r="I284" s="360"/>
      <c r="J284" s="52"/>
      <c r="K284" s="98"/>
      <c r="L284" s="98"/>
      <c r="M284" s="96"/>
      <c r="N284" s="2"/>
      <c r="O284" s="68"/>
      <c r="P284" s="86"/>
      <c r="W284" s="61"/>
    </row>
    <row r="285" spans="1:23" ht="25.5" customHeight="1" thickBot="1">
      <c r="A285" s="464"/>
      <c r="B285" s="223" t="s">
        <v>350</v>
      </c>
      <c r="C285" s="223" t="s">
        <v>351</v>
      </c>
      <c r="D285" s="223" t="s">
        <v>352</v>
      </c>
      <c r="E285" s="471" t="s">
        <v>353</v>
      </c>
      <c r="F285" s="471"/>
      <c r="G285" s="353"/>
      <c r="H285" s="354"/>
      <c r="I285" s="355"/>
      <c r="J285" s="13"/>
      <c r="K285" s="99"/>
      <c r="L285" s="99"/>
      <c r="M285" s="97"/>
      <c r="N285" s="2"/>
      <c r="O285" s="65"/>
      <c r="P285" s="87"/>
      <c r="W285" s="61">
        <v>0</v>
      </c>
    </row>
    <row r="286" spans="1:23" ht="13.8" thickBot="1">
      <c r="A286" s="465"/>
      <c r="B286" s="122"/>
      <c r="C286" s="122"/>
      <c r="D286" s="119"/>
      <c r="E286" s="11"/>
      <c r="F286" s="12"/>
      <c r="G286" s="350"/>
      <c r="H286" s="351"/>
      <c r="I286" s="352"/>
      <c r="J286" s="13"/>
      <c r="K286" s="99"/>
      <c r="L286" s="99"/>
      <c r="M286" s="97"/>
      <c r="N286" s="2"/>
      <c r="O286" s="65"/>
      <c r="P286" s="249"/>
      <c r="W286" s="61"/>
    </row>
    <row r="287" spans="1:23" ht="24.75" customHeight="1" thickTop="1" thickBot="1">
      <c r="A287" s="364">
        <f t="shared" ref="A287" si="42">A283+1</f>
        <v>58</v>
      </c>
      <c r="B287" s="220" t="s">
        <v>345</v>
      </c>
      <c r="C287" s="220" t="s">
        <v>346</v>
      </c>
      <c r="D287" s="220" t="s">
        <v>347</v>
      </c>
      <c r="E287" s="467" t="s">
        <v>348</v>
      </c>
      <c r="F287" s="467"/>
      <c r="G287" s="467" t="s">
        <v>337</v>
      </c>
      <c r="H287" s="361"/>
      <c r="I287" s="245"/>
      <c r="J287" s="54" t="s">
        <v>356</v>
      </c>
      <c r="K287" s="55"/>
      <c r="L287" s="55"/>
      <c r="M287" s="56"/>
      <c r="N287" s="2"/>
      <c r="O287" s="67" t="s">
        <v>342</v>
      </c>
      <c r="P287" s="85" t="s">
        <v>343</v>
      </c>
      <c r="W287" s="61"/>
    </row>
    <row r="288" spans="1:23" ht="13.8" thickBot="1">
      <c r="A288" s="464"/>
      <c r="B288" s="10"/>
      <c r="C288" s="10"/>
      <c r="D288" s="4"/>
      <c r="E288" s="10"/>
      <c r="F288" s="10"/>
      <c r="G288" s="358"/>
      <c r="H288" s="359"/>
      <c r="I288" s="360"/>
      <c r="J288" s="52"/>
      <c r="K288" s="98"/>
      <c r="L288" s="52"/>
      <c r="M288" s="96"/>
      <c r="N288" s="2"/>
      <c r="O288" s="68"/>
      <c r="P288" s="88"/>
      <c r="W288" s="61"/>
    </row>
    <row r="289" spans="1:23" ht="21" customHeight="1" thickBot="1">
      <c r="A289" s="464"/>
      <c r="B289" s="223" t="s">
        <v>350</v>
      </c>
      <c r="C289" s="223" t="s">
        <v>351</v>
      </c>
      <c r="D289" s="223" t="s">
        <v>352</v>
      </c>
      <c r="E289" s="471" t="s">
        <v>353</v>
      </c>
      <c r="F289" s="471"/>
      <c r="G289" s="353"/>
      <c r="H289" s="354"/>
      <c r="I289" s="355"/>
      <c r="J289" s="13"/>
      <c r="K289" s="99"/>
      <c r="L289" s="121"/>
      <c r="M289" s="97"/>
      <c r="N289" s="2"/>
      <c r="O289" s="65"/>
      <c r="P289" s="87"/>
      <c r="W289" s="61">
        <v>0</v>
      </c>
    </row>
    <row r="290" spans="1:23" ht="13.8" thickBot="1">
      <c r="A290" s="465"/>
      <c r="B290" s="122"/>
      <c r="C290" s="122"/>
      <c r="D290" s="119"/>
      <c r="E290" s="11"/>
      <c r="F290" s="12"/>
      <c r="G290" s="350"/>
      <c r="H290" s="351"/>
      <c r="I290" s="352"/>
      <c r="J290" s="13"/>
      <c r="K290" s="99"/>
      <c r="L290" s="121"/>
      <c r="M290" s="97"/>
      <c r="N290" s="2"/>
      <c r="O290" s="65"/>
      <c r="P290" s="249"/>
      <c r="W290" s="61"/>
    </row>
    <row r="291" spans="1:23" ht="23.25" customHeight="1" thickTop="1" thickBot="1">
      <c r="A291" s="364">
        <f t="shared" ref="A291" si="43">A287+1</f>
        <v>59</v>
      </c>
      <c r="B291" s="220" t="s">
        <v>345</v>
      </c>
      <c r="C291" s="220" t="s">
        <v>346</v>
      </c>
      <c r="D291" s="220" t="s">
        <v>347</v>
      </c>
      <c r="E291" s="467" t="s">
        <v>348</v>
      </c>
      <c r="F291" s="467"/>
      <c r="G291" s="467" t="s">
        <v>337</v>
      </c>
      <c r="H291" s="361"/>
      <c r="I291" s="245"/>
      <c r="J291" s="54" t="s">
        <v>356</v>
      </c>
      <c r="K291" s="55"/>
      <c r="L291" s="55"/>
      <c r="M291" s="56"/>
      <c r="N291" s="2"/>
      <c r="O291" s="67" t="s">
        <v>342</v>
      </c>
      <c r="P291" s="85" t="s">
        <v>343</v>
      </c>
      <c r="W291" s="61"/>
    </row>
    <row r="292" spans="1:23" ht="13.8" thickBot="1">
      <c r="A292" s="464"/>
      <c r="B292" s="10"/>
      <c r="C292" s="10"/>
      <c r="D292" s="4"/>
      <c r="E292" s="10"/>
      <c r="F292" s="10"/>
      <c r="G292" s="358"/>
      <c r="H292" s="359"/>
      <c r="I292" s="360"/>
      <c r="J292" s="52" t="s">
        <v>356</v>
      </c>
      <c r="K292" s="52"/>
      <c r="L292" s="52"/>
      <c r="M292" s="53"/>
      <c r="N292" s="2"/>
      <c r="O292" s="68"/>
      <c r="P292" s="88"/>
      <c r="W292" s="61"/>
    </row>
    <row r="293" spans="1:23" ht="20.25" customHeight="1" thickBot="1">
      <c r="A293" s="464"/>
      <c r="B293" s="223" t="s">
        <v>350</v>
      </c>
      <c r="C293" s="223" t="s">
        <v>351</v>
      </c>
      <c r="D293" s="223" t="s">
        <v>352</v>
      </c>
      <c r="E293" s="471" t="s">
        <v>353</v>
      </c>
      <c r="F293" s="471"/>
      <c r="G293" s="353"/>
      <c r="H293" s="354"/>
      <c r="I293" s="355"/>
      <c r="J293" s="13" t="s">
        <v>370</v>
      </c>
      <c r="K293" s="121"/>
      <c r="L293" s="121"/>
      <c r="M293" s="14"/>
      <c r="N293" s="2"/>
      <c r="O293" s="65"/>
      <c r="P293" s="87"/>
      <c r="W293" s="61">
        <v>0</v>
      </c>
    </row>
    <row r="294" spans="1:23" ht="13.8" thickBot="1">
      <c r="A294" s="465"/>
      <c r="B294" s="122"/>
      <c r="C294" s="122"/>
      <c r="D294" s="123"/>
      <c r="E294" s="11" t="s">
        <v>372</v>
      </c>
      <c r="F294" s="12"/>
      <c r="G294" s="350"/>
      <c r="H294" s="351"/>
      <c r="I294" s="352"/>
      <c r="J294" s="13" t="s">
        <v>371</v>
      </c>
      <c r="K294" s="121"/>
      <c r="L294" s="121"/>
      <c r="M294" s="14"/>
      <c r="N294" s="2"/>
      <c r="O294" s="65"/>
      <c r="P294" s="249"/>
      <c r="W294" s="61"/>
    </row>
    <row r="295" spans="1:23" ht="25.5" customHeight="1" thickTop="1" thickBot="1">
      <c r="A295" s="364">
        <f t="shared" ref="A295" si="44">A291+1</f>
        <v>60</v>
      </c>
      <c r="B295" s="220" t="s">
        <v>345</v>
      </c>
      <c r="C295" s="220" t="s">
        <v>346</v>
      </c>
      <c r="D295" s="220" t="s">
        <v>347</v>
      </c>
      <c r="E295" s="467" t="s">
        <v>348</v>
      </c>
      <c r="F295" s="467"/>
      <c r="G295" s="467" t="s">
        <v>337</v>
      </c>
      <c r="H295" s="361"/>
      <c r="I295" s="245"/>
      <c r="J295" s="54" t="s">
        <v>356</v>
      </c>
      <c r="K295" s="55"/>
      <c r="L295" s="55"/>
      <c r="M295" s="56"/>
      <c r="N295" s="2"/>
      <c r="O295" s="67" t="s">
        <v>342</v>
      </c>
      <c r="P295" s="85" t="s">
        <v>343</v>
      </c>
      <c r="W295" s="61"/>
    </row>
    <row r="296" spans="1:23" ht="13.8" thickBot="1">
      <c r="A296" s="464"/>
      <c r="B296" s="10"/>
      <c r="C296" s="10"/>
      <c r="D296" s="4"/>
      <c r="E296" s="10"/>
      <c r="F296" s="10"/>
      <c r="G296" s="358"/>
      <c r="H296" s="359"/>
      <c r="I296" s="360"/>
      <c r="J296" s="52" t="s">
        <v>356</v>
      </c>
      <c r="K296" s="52"/>
      <c r="L296" s="52"/>
      <c r="M296" s="53"/>
      <c r="N296" s="2"/>
      <c r="O296" s="68"/>
      <c r="P296" s="86"/>
      <c r="W296" s="61"/>
    </row>
    <row r="297" spans="1:23" ht="24.75" customHeight="1" thickBot="1">
      <c r="A297" s="464"/>
      <c r="B297" s="223" t="s">
        <v>350</v>
      </c>
      <c r="C297" s="223" t="s">
        <v>351</v>
      </c>
      <c r="D297" s="223" t="s">
        <v>352</v>
      </c>
      <c r="E297" s="471" t="s">
        <v>353</v>
      </c>
      <c r="F297" s="471"/>
      <c r="G297" s="353"/>
      <c r="H297" s="354"/>
      <c r="I297" s="355"/>
      <c r="J297" s="13" t="s">
        <v>370</v>
      </c>
      <c r="K297" s="121"/>
      <c r="L297" s="121"/>
      <c r="M297" s="14"/>
      <c r="N297" s="2"/>
      <c r="O297" s="65"/>
      <c r="P297" s="87"/>
      <c r="W297" s="61">
        <v>0</v>
      </c>
    </row>
    <row r="298" spans="1:23" ht="13.8" thickBot="1">
      <c r="A298" s="465"/>
      <c r="B298" s="122"/>
      <c r="C298" s="122"/>
      <c r="D298" s="123"/>
      <c r="E298" s="11" t="s">
        <v>372</v>
      </c>
      <c r="F298" s="12"/>
      <c r="G298" s="350"/>
      <c r="H298" s="351"/>
      <c r="I298" s="352"/>
      <c r="J298" s="13" t="s">
        <v>371</v>
      </c>
      <c r="K298" s="121"/>
      <c r="L298" s="121"/>
      <c r="M298" s="14"/>
      <c r="N298" s="2"/>
      <c r="O298" s="65"/>
      <c r="P298" s="249"/>
      <c r="W298" s="61"/>
    </row>
    <row r="299" spans="1:23" ht="25.5" customHeight="1" thickTop="1" thickBot="1">
      <c r="A299" s="364">
        <f t="shared" ref="A299" si="45">A295+1</f>
        <v>61</v>
      </c>
      <c r="B299" s="220" t="s">
        <v>345</v>
      </c>
      <c r="C299" s="220" t="s">
        <v>346</v>
      </c>
      <c r="D299" s="220" t="s">
        <v>347</v>
      </c>
      <c r="E299" s="467" t="s">
        <v>348</v>
      </c>
      <c r="F299" s="467"/>
      <c r="G299" s="467" t="s">
        <v>337</v>
      </c>
      <c r="H299" s="361"/>
      <c r="I299" s="245"/>
      <c r="J299" s="54" t="s">
        <v>356</v>
      </c>
      <c r="K299" s="55"/>
      <c r="L299" s="55"/>
      <c r="M299" s="56"/>
      <c r="N299" s="2"/>
      <c r="O299" s="67" t="s">
        <v>342</v>
      </c>
      <c r="P299" s="85" t="s">
        <v>343</v>
      </c>
      <c r="W299" s="61"/>
    </row>
    <row r="300" spans="1:23" ht="13.8" thickBot="1">
      <c r="A300" s="464"/>
      <c r="B300" s="10"/>
      <c r="C300" s="10"/>
      <c r="D300" s="4"/>
      <c r="E300" s="10"/>
      <c r="F300" s="10"/>
      <c r="G300" s="358"/>
      <c r="H300" s="359"/>
      <c r="I300" s="360"/>
      <c r="J300" s="52" t="s">
        <v>356</v>
      </c>
      <c r="K300" s="52"/>
      <c r="L300" s="52"/>
      <c r="M300" s="53"/>
      <c r="N300" s="2"/>
      <c r="O300" s="68"/>
      <c r="P300" s="86"/>
      <c r="W300" s="61"/>
    </row>
    <row r="301" spans="1:23" ht="23.25" customHeight="1" thickBot="1">
      <c r="A301" s="464"/>
      <c r="B301" s="223" t="s">
        <v>350</v>
      </c>
      <c r="C301" s="223" t="s">
        <v>351</v>
      </c>
      <c r="D301" s="223" t="s">
        <v>352</v>
      </c>
      <c r="E301" s="471" t="s">
        <v>353</v>
      </c>
      <c r="F301" s="471"/>
      <c r="G301" s="353"/>
      <c r="H301" s="354"/>
      <c r="I301" s="355"/>
      <c r="J301" s="13" t="s">
        <v>370</v>
      </c>
      <c r="K301" s="121"/>
      <c r="L301" s="121"/>
      <c r="M301" s="14"/>
      <c r="N301" s="2"/>
      <c r="O301" s="65"/>
      <c r="P301" s="87"/>
      <c r="W301" s="61">
        <v>0</v>
      </c>
    </row>
    <row r="302" spans="1:23" ht="13.8" thickBot="1">
      <c r="A302" s="465"/>
      <c r="B302" s="122"/>
      <c r="C302" s="122"/>
      <c r="D302" s="123"/>
      <c r="E302" s="11" t="s">
        <v>372</v>
      </c>
      <c r="F302" s="12"/>
      <c r="G302" s="350"/>
      <c r="H302" s="351"/>
      <c r="I302" s="352"/>
      <c r="J302" s="13" t="s">
        <v>371</v>
      </c>
      <c r="K302" s="121"/>
      <c r="L302" s="121"/>
      <c r="M302" s="14"/>
      <c r="N302" s="2"/>
      <c r="O302" s="65"/>
      <c r="P302" s="249"/>
      <c r="W302" s="61"/>
    </row>
    <row r="303" spans="1:23" ht="23.25" customHeight="1" thickTop="1" thickBot="1">
      <c r="A303" s="364">
        <f t="shared" ref="A303" si="46">A299+1</f>
        <v>62</v>
      </c>
      <c r="B303" s="220" t="s">
        <v>345</v>
      </c>
      <c r="C303" s="220" t="s">
        <v>346</v>
      </c>
      <c r="D303" s="220" t="s">
        <v>347</v>
      </c>
      <c r="E303" s="467" t="s">
        <v>348</v>
      </c>
      <c r="F303" s="467"/>
      <c r="G303" s="467" t="s">
        <v>337</v>
      </c>
      <c r="H303" s="361"/>
      <c r="I303" s="245"/>
      <c r="J303" s="54" t="s">
        <v>356</v>
      </c>
      <c r="K303" s="55"/>
      <c r="L303" s="55"/>
      <c r="M303" s="56"/>
      <c r="N303" s="2"/>
      <c r="O303" s="67" t="s">
        <v>342</v>
      </c>
      <c r="P303" s="85" t="s">
        <v>343</v>
      </c>
      <c r="W303" s="61"/>
    </row>
    <row r="304" spans="1:23" ht="13.8" thickBot="1">
      <c r="A304" s="464"/>
      <c r="B304" s="10"/>
      <c r="C304" s="10"/>
      <c r="D304" s="4"/>
      <c r="E304" s="10"/>
      <c r="F304" s="10"/>
      <c r="G304" s="358"/>
      <c r="H304" s="359"/>
      <c r="I304" s="360"/>
      <c r="J304" s="52" t="s">
        <v>356</v>
      </c>
      <c r="K304" s="52"/>
      <c r="L304" s="52"/>
      <c r="M304" s="53"/>
      <c r="N304" s="2"/>
      <c r="O304" s="68"/>
      <c r="P304" s="86"/>
      <c r="W304" s="61"/>
    </row>
    <row r="305" spans="1:23" ht="20.25" customHeight="1" thickBot="1">
      <c r="A305" s="464"/>
      <c r="B305" s="223" t="s">
        <v>350</v>
      </c>
      <c r="C305" s="223" t="s">
        <v>351</v>
      </c>
      <c r="D305" s="223" t="s">
        <v>352</v>
      </c>
      <c r="E305" s="471" t="s">
        <v>353</v>
      </c>
      <c r="F305" s="471"/>
      <c r="G305" s="353"/>
      <c r="H305" s="354"/>
      <c r="I305" s="355"/>
      <c r="J305" s="13" t="s">
        <v>370</v>
      </c>
      <c r="K305" s="121"/>
      <c r="L305" s="121"/>
      <c r="M305" s="14"/>
      <c r="N305" s="2"/>
      <c r="O305" s="65"/>
      <c r="P305" s="87"/>
      <c r="W305" s="61">
        <v>0</v>
      </c>
    </row>
    <row r="306" spans="1:23" ht="13.8" thickBot="1">
      <c r="A306" s="465"/>
      <c r="B306" s="122"/>
      <c r="C306" s="122"/>
      <c r="D306" s="123"/>
      <c r="E306" s="11" t="s">
        <v>372</v>
      </c>
      <c r="F306" s="12"/>
      <c r="G306" s="350"/>
      <c r="H306" s="351"/>
      <c r="I306" s="352"/>
      <c r="J306" s="13" t="s">
        <v>371</v>
      </c>
      <c r="K306" s="121"/>
      <c r="L306" s="121"/>
      <c r="M306" s="14"/>
      <c r="N306" s="2"/>
      <c r="O306" s="65"/>
      <c r="P306" s="249"/>
      <c r="W306" s="61"/>
    </row>
    <row r="307" spans="1:23" ht="22.5" customHeight="1" thickTop="1" thickBot="1">
      <c r="A307" s="364">
        <f t="shared" ref="A307" si="47">A303+1</f>
        <v>63</v>
      </c>
      <c r="B307" s="220" t="s">
        <v>345</v>
      </c>
      <c r="C307" s="220" t="s">
        <v>346</v>
      </c>
      <c r="D307" s="220" t="s">
        <v>347</v>
      </c>
      <c r="E307" s="467" t="s">
        <v>348</v>
      </c>
      <c r="F307" s="467"/>
      <c r="G307" s="467" t="s">
        <v>337</v>
      </c>
      <c r="H307" s="361"/>
      <c r="I307" s="245"/>
      <c r="J307" s="54" t="s">
        <v>356</v>
      </c>
      <c r="K307" s="55"/>
      <c r="L307" s="55"/>
      <c r="M307" s="56"/>
      <c r="N307" s="2"/>
      <c r="O307" s="67" t="s">
        <v>342</v>
      </c>
      <c r="P307" s="85" t="s">
        <v>343</v>
      </c>
      <c r="W307" s="61"/>
    </row>
    <row r="308" spans="1:23" ht="13.8" thickBot="1">
      <c r="A308" s="464"/>
      <c r="B308" s="10"/>
      <c r="C308" s="10"/>
      <c r="D308" s="4"/>
      <c r="E308" s="10"/>
      <c r="F308" s="10"/>
      <c r="G308" s="358"/>
      <c r="H308" s="359"/>
      <c r="I308" s="360"/>
      <c r="J308" s="52" t="s">
        <v>356</v>
      </c>
      <c r="K308" s="52"/>
      <c r="L308" s="52"/>
      <c r="M308" s="53"/>
      <c r="N308" s="2"/>
      <c r="O308" s="68"/>
      <c r="P308" s="86"/>
      <c r="W308" s="61"/>
    </row>
    <row r="309" spans="1:23" ht="23.25" customHeight="1" thickBot="1">
      <c r="A309" s="464"/>
      <c r="B309" s="223" t="s">
        <v>350</v>
      </c>
      <c r="C309" s="223" t="s">
        <v>351</v>
      </c>
      <c r="D309" s="223" t="s">
        <v>352</v>
      </c>
      <c r="E309" s="471" t="s">
        <v>353</v>
      </c>
      <c r="F309" s="471"/>
      <c r="G309" s="353"/>
      <c r="H309" s="354"/>
      <c r="I309" s="355"/>
      <c r="J309" s="13" t="s">
        <v>370</v>
      </c>
      <c r="K309" s="121"/>
      <c r="L309" s="121"/>
      <c r="M309" s="14"/>
      <c r="N309" s="2"/>
      <c r="O309" s="65"/>
      <c r="P309" s="87"/>
      <c r="W309" s="61">
        <v>0</v>
      </c>
    </row>
    <row r="310" spans="1:23" ht="13.8" thickBot="1">
      <c r="A310" s="465"/>
      <c r="B310" s="122"/>
      <c r="C310" s="122"/>
      <c r="D310" s="123"/>
      <c r="E310" s="11" t="s">
        <v>372</v>
      </c>
      <c r="F310" s="12"/>
      <c r="G310" s="350"/>
      <c r="H310" s="351"/>
      <c r="I310" s="352"/>
      <c r="J310" s="13" t="s">
        <v>371</v>
      </c>
      <c r="K310" s="121"/>
      <c r="L310" s="121"/>
      <c r="M310" s="14"/>
      <c r="N310" s="2"/>
      <c r="O310" s="65"/>
      <c r="P310" s="249"/>
      <c r="W310" s="61"/>
    </row>
    <row r="311" spans="1:23" ht="26.25" customHeight="1" thickTop="1" thickBot="1">
      <c r="A311" s="364">
        <f t="shared" ref="A311" si="48">A307+1</f>
        <v>64</v>
      </c>
      <c r="B311" s="220" t="s">
        <v>345</v>
      </c>
      <c r="C311" s="220" t="s">
        <v>346</v>
      </c>
      <c r="D311" s="220" t="s">
        <v>347</v>
      </c>
      <c r="E311" s="467" t="s">
        <v>348</v>
      </c>
      <c r="F311" s="467"/>
      <c r="G311" s="467" t="s">
        <v>337</v>
      </c>
      <c r="H311" s="361"/>
      <c r="I311" s="245"/>
      <c r="J311" s="54" t="s">
        <v>356</v>
      </c>
      <c r="K311" s="55"/>
      <c r="L311" s="55"/>
      <c r="M311" s="56"/>
      <c r="N311" s="2"/>
      <c r="O311" s="67" t="s">
        <v>342</v>
      </c>
      <c r="P311" s="85" t="s">
        <v>343</v>
      </c>
      <c r="W311" s="61"/>
    </row>
    <row r="312" spans="1:23" ht="13.8" thickBot="1">
      <c r="A312" s="464"/>
      <c r="B312" s="10"/>
      <c r="C312" s="10"/>
      <c r="D312" s="4"/>
      <c r="E312" s="10"/>
      <c r="F312" s="10"/>
      <c r="G312" s="358"/>
      <c r="H312" s="359"/>
      <c r="I312" s="360"/>
      <c r="J312" s="52" t="s">
        <v>356</v>
      </c>
      <c r="K312" s="52"/>
      <c r="L312" s="52"/>
      <c r="M312" s="53"/>
      <c r="N312" s="2"/>
      <c r="O312" s="68"/>
      <c r="P312" s="86"/>
      <c r="W312" s="61"/>
    </row>
    <row r="313" spans="1:23" ht="21.75" customHeight="1" thickBot="1">
      <c r="A313" s="464"/>
      <c r="B313" s="223" t="s">
        <v>350</v>
      </c>
      <c r="C313" s="223" t="s">
        <v>351</v>
      </c>
      <c r="D313" s="223" t="s">
        <v>352</v>
      </c>
      <c r="E313" s="471" t="s">
        <v>353</v>
      </c>
      <c r="F313" s="471"/>
      <c r="G313" s="353"/>
      <c r="H313" s="354"/>
      <c r="I313" s="355"/>
      <c r="J313" s="13" t="s">
        <v>370</v>
      </c>
      <c r="K313" s="121"/>
      <c r="L313" s="121"/>
      <c r="M313" s="14"/>
      <c r="N313" s="2"/>
      <c r="O313" s="65"/>
      <c r="P313" s="87"/>
      <c r="W313" s="61">
        <v>0</v>
      </c>
    </row>
    <row r="314" spans="1:23" ht="13.8" thickBot="1">
      <c r="A314" s="465"/>
      <c r="B314" s="122"/>
      <c r="C314" s="122"/>
      <c r="D314" s="123"/>
      <c r="E314" s="11" t="s">
        <v>372</v>
      </c>
      <c r="F314" s="12"/>
      <c r="G314" s="350"/>
      <c r="H314" s="351"/>
      <c r="I314" s="352"/>
      <c r="J314" s="13" t="s">
        <v>371</v>
      </c>
      <c r="K314" s="121"/>
      <c r="L314" s="121"/>
      <c r="M314" s="14"/>
      <c r="N314" s="2"/>
      <c r="O314" s="65"/>
      <c r="P314" s="249"/>
      <c r="W314" s="61"/>
    </row>
    <row r="315" spans="1:23" ht="21" customHeight="1" thickTop="1" thickBot="1">
      <c r="A315" s="364">
        <f t="shared" ref="A315" si="49">A311+1</f>
        <v>65</v>
      </c>
      <c r="B315" s="220" t="s">
        <v>345</v>
      </c>
      <c r="C315" s="220" t="s">
        <v>346</v>
      </c>
      <c r="D315" s="220" t="s">
        <v>347</v>
      </c>
      <c r="E315" s="467" t="s">
        <v>348</v>
      </c>
      <c r="F315" s="467"/>
      <c r="G315" s="467" t="s">
        <v>337</v>
      </c>
      <c r="H315" s="361"/>
      <c r="I315" s="245"/>
      <c r="J315" s="54" t="s">
        <v>356</v>
      </c>
      <c r="K315" s="55"/>
      <c r="L315" s="55"/>
      <c r="M315" s="56"/>
      <c r="N315" s="2"/>
      <c r="O315" s="67" t="s">
        <v>342</v>
      </c>
      <c r="P315" s="85" t="s">
        <v>343</v>
      </c>
      <c r="W315" s="61"/>
    </row>
    <row r="316" spans="1:23" ht="13.8" thickBot="1">
      <c r="A316" s="464"/>
      <c r="B316" s="10"/>
      <c r="C316" s="10"/>
      <c r="D316" s="4"/>
      <c r="E316" s="10"/>
      <c r="F316" s="10"/>
      <c r="G316" s="358"/>
      <c r="H316" s="359"/>
      <c r="I316" s="360"/>
      <c r="J316" s="52" t="s">
        <v>356</v>
      </c>
      <c r="K316" s="52"/>
      <c r="L316" s="52"/>
      <c r="M316" s="53"/>
      <c r="N316" s="2"/>
      <c r="O316" s="68"/>
      <c r="P316" s="86"/>
      <c r="W316" s="61"/>
    </row>
    <row r="317" spans="1:23" ht="24" customHeight="1" thickBot="1">
      <c r="A317" s="464"/>
      <c r="B317" s="223" t="s">
        <v>350</v>
      </c>
      <c r="C317" s="223" t="s">
        <v>351</v>
      </c>
      <c r="D317" s="223" t="s">
        <v>352</v>
      </c>
      <c r="E317" s="471" t="s">
        <v>353</v>
      </c>
      <c r="F317" s="471"/>
      <c r="G317" s="353"/>
      <c r="H317" s="354"/>
      <c r="I317" s="355"/>
      <c r="J317" s="13" t="s">
        <v>370</v>
      </c>
      <c r="K317" s="121"/>
      <c r="L317" s="121"/>
      <c r="M317" s="14"/>
      <c r="N317" s="2"/>
      <c r="O317" s="65"/>
      <c r="P317" s="87"/>
      <c r="W317" s="61">
        <v>0</v>
      </c>
    </row>
    <row r="318" spans="1:23" ht="13.8" thickBot="1">
      <c r="A318" s="465"/>
      <c r="B318" s="122"/>
      <c r="C318" s="122"/>
      <c r="D318" s="123"/>
      <c r="E318" s="11" t="s">
        <v>372</v>
      </c>
      <c r="F318" s="12"/>
      <c r="G318" s="350"/>
      <c r="H318" s="351"/>
      <c r="I318" s="352"/>
      <c r="J318" s="13" t="s">
        <v>371</v>
      </c>
      <c r="K318" s="121"/>
      <c r="L318" s="121"/>
      <c r="M318" s="14"/>
      <c r="N318" s="2"/>
      <c r="O318" s="65"/>
      <c r="P318" s="249"/>
      <c r="W318" s="61"/>
    </row>
    <row r="319" spans="1:23" ht="26.25" customHeight="1" thickTop="1" thickBot="1">
      <c r="A319" s="364">
        <f t="shared" ref="A319" si="50">A315+1</f>
        <v>66</v>
      </c>
      <c r="B319" s="220" t="s">
        <v>345</v>
      </c>
      <c r="C319" s="220" t="s">
        <v>346</v>
      </c>
      <c r="D319" s="220" t="s">
        <v>347</v>
      </c>
      <c r="E319" s="467" t="s">
        <v>348</v>
      </c>
      <c r="F319" s="467"/>
      <c r="G319" s="467" t="s">
        <v>337</v>
      </c>
      <c r="H319" s="361"/>
      <c r="I319" s="245"/>
      <c r="J319" s="54" t="s">
        <v>356</v>
      </c>
      <c r="K319" s="55"/>
      <c r="L319" s="55"/>
      <c r="M319" s="56"/>
      <c r="N319" s="2"/>
      <c r="O319" s="67" t="s">
        <v>342</v>
      </c>
      <c r="P319" s="85" t="s">
        <v>343</v>
      </c>
      <c r="W319" s="61"/>
    </row>
    <row r="320" spans="1:23" ht="13.8" thickBot="1">
      <c r="A320" s="464"/>
      <c r="B320" s="10"/>
      <c r="C320" s="10"/>
      <c r="D320" s="4"/>
      <c r="E320" s="10"/>
      <c r="F320" s="10"/>
      <c r="G320" s="358"/>
      <c r="H320" s="359"/>
      <c r="I320" s="360"/>
      <c r="J320" s="52" t="s">
        <v>356</v>
      </c>
      <c r="K320" s="52"/>
      <c r="L320" s="52"/>
      <c r="M320" s="53"/>
      <c r="N320" s="2"/>
      <c r="O320" s="68"/>
      <c r="P320" s="86"/>
      <c r="W320" s="61"/>
    </row>
    <row r="321" spans="1:23" ht="24.75" customHeight="1" thickBot="1">
      <c r="A321" s="464"/>
      <c r="B321" s="223" t="s">
        <v>350</v>
      </c>
      <c r="C321" s="223" t="s">
        <v>351</v>
      </c>
      <c r="D321" s="223" t="s">
        <v>352</v>
      </c>
      <c r="E321" s="471" t="s">
        <v>353</v>
      </c>
      <c r="F321" s="471"/>
      <c r="G321" s="353"/>
      <c r="H321" s="354"/>
      <c r="I321" s="355"/>
      <c r="J321" s="13" t="s">
        <v>370</v>
      </c>
      <c r="K321" s="121"/>
      <c r="L321" s="121"/>
      <c r="M321" s="14"/>
      <c r="N321" s="2"/>
      <c r="O321" s="65"/>
      <c r="P321" s="87"/>
      <c r="W321" s="61">
        <v>0</v>
      </c>
    </row>
    <row r="322" spans="1:23" ht="13.8" thickBot="1">
      <c r="A322" s="465"/>
      <c r="B322" s="122"/>
      <c r="C322" s="122"/>
      <c r="D322" s="123"/>
      <c r="E322" s="11" t="s">
        <v>372</v>
      </c>
      <c r="F322" s="12"/>
      <c r="G322" s="350"/>
      <c r="H322" s="351"/>
      <c r="I322" s="352"/>
      <c r="J322" s="13" t="s">
        <v>371</v>
      </c>
      <c r="K322" s="121"/>
      <c r="L322" s="121"/>
      <c r="M322" s="14"/>
      <c r="N322" s="2"/>
      <c r="O322" s="65"/>
      <c r="P322" s="249"/>
      <c r="W322" s="61"/>
    </row>
    <row r="323" spans="1:23" ht="24" customHeight="1" thickTop="1" thickBot="1">
      <c r="A323" s="364">
        <f t="shared" ref="A323" si="51">A319+1</f>
        <v>67</v>
      </c>
      <c r="B323" s="220" t="s">
        <v>345</v>
      </c>
      <c r="C323" s="220" t="s">
        <v>346</v>
      </c>
      <c r="D323" s="220" t="s">
        <v>347</v>
      </c>
      <c r="E323" s="467" t="s">
        <v>348</v>
      </c>
      <c r="F323" s="467"/>
      <c r="G323" s="467" t="s">
        <v>337</v>
      </c>
      <c r="H323" s="361"/>
      <c r="I323" s="245"/>
      <c r="J323" s="54" t="s">
        <v>356</v>
      </c>
      <c r="K323" s="55"/>
      <c r="L323" s="55"/>
      <c r="M323" s="56"/>
      <c r="N323" s="2"/>
      <c r="O323" s="67" t="s">
        <v>342</v>
      </c>
      <c r="P323" s="85" t="s">
        <v>343</v>
      </c>
      <c r="W323" s="61"/>
    </row>
    <row r="324" spans="1:23" ht="13.8" thickBot="1">
      <c r="A324" s="464"/>
      <c r="B324" s="10"/>
      <c r="C324" s="10"/>
      <c r="D324" s="4"/>
      <c r="E324" s="10"/>
      <c r="F324" s="10"/>
      <c r="G324" s="358"/>
      <c r="H324" s="359"/>
      <c r="I324" s="360"/>
      <c r="J324" s="52" t="s">
        <v>356</v>
      </c>
      <c r="K324" s="52"/>
      <c r="L324" s="52"/>
      <c r="M324" s="53"/>
      <c r="N324" s="2"/>
      <c r="O324" s="68"/>
      <c r="P324" s="86"/>
      <c r="W324" s="61"/>
    </row>
    <row r="325" spans="1:23" ht="22.5" customHeight="1" thickBot="1">
      <c r="A325" s="464"/>
      <c r="B325" s="223" t="s">
        <v>350</v>
      </c>
      <c r="C325" s="223" t="s">
        <v>351</v>
      </c>
      <c r="D325" s="223" t="s">
        <v>352</v>
      </c>
      <c r="E325" s="471" t="s">
        <v>353</v>
      </c>
      <c r="F325" s="471"/>
      <c r="G325" s="353"/>
      <c r="H325" s="354"/>
      <c r="I325" s="355"/>
      <c r="J325" s="13" t="s">
        <v>370</v>
      </c>
      <c r="K325" s="121"/>
      <c r="L325" s="121"/>
      <c r="M325" s="14"/>
      <c r="N325" s="2"/>
      <c r="O325" s="65"/>
      <c r="P325" s="87"/>
      <c r="W325" s="61">
        <v>0</v>
      </c>
    </row>
    <row r="326" spans="1:23" ht="13.8" thickBot="1">
      <c r="A326" s="465"/>
      <c r="B326" s="122"/>
      <c r="C326" s="122"/>
      <c r="D326" s="123"/>
      <c r="E326" s="11" t="s">
        <v>372</v>
      </c>
      <c r="F326" s="12"/>
      <c r="G326" s="350"/>
      <c r="H326" s="351"/>
      <c r="I326" s="352"/>
      <c r="J326" s="13" t="s">
        <v>371</v>
      </c>
      <c r="K326" s="121"/>
      <c r="L326" s="121"/>
      <c r="M326" s="14"/>
      <c r="N326" s="2"/>
      <c r="O326" s="65"/>
      <c r="P326" s="249"/>
      <c r="W326" s="61"/>
    </row>
    <row r="327" spans="1:23" ht="23.25" customHeight="1" thickTop="1" thickBot="1">
      <c r="A327" s="364">
        <f t="shared" ref="A327" si="52">A323+1</f>
        <v>68</v>
      </c>
      <c r="B327" s="220" t="s">
        <v>345</v>
      </c>
      <c r="C327" s="220" t="s">
        <v>346</v>
      </c>
      <c r="D327" s="220" t="s">
        <v>347</v>
      </c>
      <c r="E327" s="467" t="s">
        <v>348</v>
      </c>
      <c r="F327" s="467"/>
      <c r="G327" s="467" t="s">
        <v>337</v>
      </c>
      <c r="H327" s="361"/>
      <c r="I327" s="245"/>
      <c r="J327" s="54" t="s">
        <v>356</v>
      </c>
      <c r="K327" s="55"/>
      <c r="L327" s="55"/>
      <c r="M327" s="56"/>
      <c r="N327" s="2"/>
      <c r="O327" s="67" t="s">
        <v>342</v>
      </c>
      <c r="P327" s="85" t="s">
        <v>343</v>
      </c>
      <c r="W327" s="61"/>
    </row>
    <row r="328" spans="1:23" ht="13.8" thickBot="1">
      <c r="A328" s="464"/>
      <c r="B328" s="10"/>
      <c r="C328" s="10"/>
      <c r="D328" s="4"/>
      <c r="E328" s="10"/>
      <c r="F328" s="10"/>
      <c r="G328" s="358"/>
      <c r="H328" s="359"/>
      <c r="I328" s="360"/>
      <c r="J328" s="52" t="s">
        <v>356</v>
      </c>
      <c r="K328" s="52"/>
      <c r="L328" s="52"/>
      <c r="M328" s="53"/>
      <c r="N328" s="2"/>
      <c r="O328" s="68"/>
      <c r="P328" s="86"/>
      <c r="W328" s="61"/>
    </row>
    <row r="329" spans="1:23" ht="24.75" customHeight="1" thickBot="1">
      <c r="A329" s="464"/>
      <c r="B329" s="223" t="s">
        <v>350</v>
      </c>
      <c r="C329" s="223" t="s">
        <v>351</v>
      </c>
      <c r="D329" s="223" t="s">
        <v>352</v>
      </c>
      <c r="E329" s="471" t="s">
        <v>353</v>
      </c>
      <c r="F329" s="471"/>
      <c r="G329" s="353"/>
      <c r="H329" s="354"/>
      <c r="I329" s="355"/>
      <c r="J329" s="13" t="s">
        <v>370</v>
      </c>
      <c r="K329" s="121"/>
      <c r="L329" s="121"/>
      <c r="M329" s="14"/>
      <c r="N329" s="2"/>
      <c r="O329" s="65"/>
      <c r="P329" s="87"/>
      <c r="W329" s="61">
        <v>0</v>
      </c>
    </row>
    <row r="330" spans="1:23" ht="13.8" thickBot="1">
      <c r="A330" s="465"/>
      <c r="B330" s="122"/>
      <c r="C330" s="122"/>
      <c r="D330" s="123"/>
      <c r="E330" s="11" t="s">
        <v>372</v>
      </c>
      <c r="F330" s="12"/>
      <c r="G330" s="350"/>
      <c r="H330" s="351"/>
      <c r="I330" s="352"/>
      <c r="J330" s="13" t="s">
        <v>371</v>
      </c>
      <c r="K330" s="121"/>
      <c r="L330" s="121"/>
      <c r="M330" s="14"/>
      <c r="N330" s="2"/>
      <c r="O330" s="65"/>
      <c r="P330" s="249"/>
      <c r="W330" s="61"/>
    </row>
    <row r="331" spans="1:23" ht="24" customHeight="1" thickTop="1" thickBot="1">
      <c r="A331" s="364">
        <f t="shared" ref="A331" si="53">A327+1</f>
        <v>69</v>
      </c>
      <c r="B331" s="220" t="s">
        <v>345</v>
      </c>
      <c r="C331" s="220" t="s">
        <v>346</v>
      </c>
      <c r="D331" s="220" t="s">
        <v>347</v>
      </c>
      <c r="E331" s="467" t="s">
        <v>348</v>
      </c>
      <c r="F331" s="467"/>
      <c r="G331" s="467" t="s">
        <v>337</v>
      </c>
      <c r="H331" s="361"/>
      <c r="I331" s="245"/>
      <c r="J331" s="54" t="s">
        <v>356</v>
      </c>
      <c r="K331" s="55"/>
      <c r="L331" s="55"/>
      <c r="M331" s="56"/>
      <c r="N331" s="2"/>
      <c r="O331" s="67" t="s">
        <v>342</v>
      </c>
      <c r="P331" s="85" t="s">
        <v>343</v>
      </c>
      <c r="W331" s="61"/>
    </row>
    <row r="332" spans="1:23" ht="13.8" thickBot="1">
      <c r="A332" s="464"/>
      <c r="B332" s="10"/>
      <c r="C332" s="10"/>
      <c r="D332" s="4"/>
      <c r="E332" s="10"/>
      <c r="F332" s="10"/>
      <c r="G332" s="358"/>
      <c r="H332" s="359"/>
      <c r="I332" s="360"/>
      <c r="J332" s="52" t="s">
        <v>356</v>
      </c>
      <c r="K332" s="52"/>
      <c r="L332" s="52"/>
      <c r="M332" s="53"/>
      <c r="N332" s="2"/>
      <c r="O332" s="68"/>
      <c r="P332" s="86"/>
      <c r="W332" s="61"/>
    </row>
    <row r="333" spans="1:23" ht="22.5" customHeight="1" thickBot="1">
      <c r="A333" s="464"/>
      <c r="B333" s="223" t="s">
        <v>350</v>
      </c>
      <c r="C333" s="223" t="s">
        <v>351</v>
      </c>
      <c r="D333" s="223" t="s">
        <v>352</v>
      </c>
      <c r="E333" s="471" t="s">
        <v>353</v>
      </c>
      <c r="F333" s="471"/>
      <c r="G333" s="353"/>
      <c r="H333" s="354"/>
      <c r="I333" s="355"/>
      <c r="J333" s="13" t="s">
        <v>370</v>
      </c>
      <c r="K333" s="121"/>
      <c r="L333" s="121"/>
      <c r="M333" s="14"/>
      <c r="N333" s="2"/>
      <c r="O333" s="65"/>
      <c r="P333" s="87"/>
      <c r="W333" s="61">
        <v>0</v>
      </c>
    </row>
    <row r="334" spans="1:23" ht="13.8" thickBot="1">
      <c r="A334" s="465"/>
      <c r="B334" s="122"/>
      <c r="C334" s="122"/>
      <c r="D334" s="123"/>
      <c r="E334" s="11" t="s">
        <v>372</v>
      </c>
      <c r="F334" s="12"/>
      <c r="G334" s="350"/>
      <c r="H334" s="351"/>
      <c r="I334" s="352"/>
      <c r="J334" s="13" t="s">
        <v>371</v>
      </c>
      <c r="K334" s="121"/>
      <c r="L334" s="121"/>
      <c r="M334" s="14"/>
      <c r="N334" s="2"/>
      <c r="O334" s="65"/>
      <c r="P334" s="249"/>
      <c r="W334" s="61"/>
    </row>
    <row r="335" spans="1:23" ht="23.25" customHeight="1" thickTop="1" thickBot="1">
      <c r="A335" s="364">
        <f t="shared" ref="A335" si="54">A331+1</f>
        <v>70</v>
      </c>
      <c r="B335" s="220" t="s">
        <v>345</v>
      </c>
      <c r="C335" s="220" t="s">
        <v>346</v>
      </c>
      <c r="D335" s="220" t="s">
        <v>347</v>
      </c>
      <c r="E335" s="467" t="s">
        <v>348</v>
      </c>
      <c r="F335" s="467"/>
      <c r="G335" s="467" t="s">
        <v>337</v>
      </c>
      <c r="H335" s="361"/>
      <c r="I335" s="245"/>
      <c r="J335" s="54" t="s">
        <v>356</v>
      </c>
      <c r="K335" s="55"/>
      <c r="L335" s="55"/>
      <c r="M335" s="56"/>
      <c r="N335" s="2"/>
      <c r="O335" s="67" t="s">
        <v>342</v>
      </c>
      <c r="P335" s="85" t="s">
        <v>343</v>
      </c>
      <c r="W335" s="61"/>
    </row>
    <row r="336" spans="1:23" ht="13.8" thickBot="1">
      <c r="A336" s="464"/>
      <c r="B336" s="10"/>
      <c r="C336" s="10"/>
      <c r="D336" s="4"/>
      <c r="E336" s="10"/>
      <c r="F336" s="10"/>
      <c r="G336" s="358"/>
      <c r="H336" s="359"/>
      <c r="I336" s="360"/>
      <c r="J336" s="52" t="s">
        <v>356</v>
      </c>
      <c r="K336" s="52"/>
      <c r="L336" s="52"/>
      <c r="M336" s="53"/>
      <c r="N336" s="2"/>
      <c r="O336" s="68"/>
      <c r="P336" s="86"/>
      <c r="W336" s="61"/>
    </row>
    <row r="337" spans="1:23" ht="21" customHeight="1" thickBot="1">
      <c r="A337" s="464"/>
      <c r="B337" s="223" t="s">
        <v>350</v>
      </c>
      <c r="C337" s="223" t="s">
        <v>351</v>
      </c>
      <c r="D337" s="223" t="s">
        <v>352</v>
      </c>
      <c r="E337" s="471" t="s">
        <v>353</v>
      </c>
      <c r="F337" s="471"/>
      <c r="G337" s="353"/>
      <c r="H337" s="354"/>
      <c r="I337" s="355"/>
      <c r="J337" s="13" t="s">
        <v>370</v>
      </c>
      <c r="K337" s="121"/>
      <c r="L337" s="121"/>
      <c r="M337" s="14"/>
      <c r="N337" s="2"/>
      <c r="O337" s="65"/>
      <c r="P337" s="87"/>
      <c r="W337" s="61">
        <v>0</v>
      </c>
    </row>
    <row r="338" spans="1:23" ht="13.8" thickBot="1">
      <c r="A338" s="465"/>
      <c r="B338" s="122"/>
      <c r="C338" s="122"/>
      <c r="D338" s="123"/>
      <c r="E338" s="11" t="s">
        <v>372</v>
      </c>
      <c r="F338" s="12"/>
      <c r="G338" s="350"/>
      <c r="H338" s="351"/>
      <c r="I338" s="352"/>
      <c r="J338" s="13" t="s">
        <v>371</v>
      </c>
      <c r="K338" s="121"/>
      <c r="L338" s="121"/>
      <c r="M338" s="14"/>
      <c r="N338" s="2"/>
      <c r="O338" s="65"/>
      <c r="P338" s="249"/>
      <c r="W338" s="61"/>
    </row>
    <row r="339" spans="1:23" ht="21.75" customHeight="1" thickTop="1" thickBot="1">
      <c r="A339" s="364">
        <f t="shared" ref="A339" si="55">A335+1</f>
        <v>71</v>
      </c>
      <c r="B339" s="220" t="s">
        <v>345</v>
      </c>
      <c r="C339" s="220" t="s">
        <v>346</v>
      </c>
      <c r="D339" s="220" t="s">
        <v>347</v>
      </c>
      <c r="E339" s="467" t="s">
        <v>348</v>
      </c>
      <c r="F339" s="467"/>
      <c r="G339" s="467" t="s">
        <v>337</v>
      </c>
      <c r="H339" s="361"/>
      <c r="I339" s="245"/>
      <c r="J339" s="54" t="s">
        <v>356</v>
      </c>
      <c r="K339" s="55"/>
      <c r="L339" s="55"/>
      <c r="M339" s="56"/>
      <c r="N339" s="2"/>
      <c r="O339" s="67" t="s">
        <v>342</v>
      </c>
      <c r="P339" s="85" t="s">
        <v>343</v>
      </c>
      <c r="W339" s="61"/>
    </row>
    <row r="340" spans="1:23" ht="13.8" thickBot="1">
      <c r="A340" s="464"/>
      <c r="B340" s="10"/>
      <c r="C340" s="10"/>
      <c r="D340" s="4"/>
      <c r="E340" s="10"/>
      <c r="F340" s="10"/>
      <c r="G340" s="358"/>
      <c r="H340" s="359"/>
      <c r="I340" s="360"/>
      <c r="J340" s="52" t="s">
        <v>356</v>
      </c>
      <c r="K340" s="52"/>
      <c r="L340" s="52"/>
      <c r="M340" s="53"/>
      <c r="N340" s="2"/>
      <c r="O340" s="68"/>
      <c r="P340" s="86"/>
      <c r="W340" s="61"/>
    </row>
    <row r="341" spans="1:23" ht="19.5" customHeight="1" thickBot="1">
      <c r="A341" s="464"/>
      <c r="B341" s="223" t="s">
        <v>350</v>
      </c>
      <c r="C341" s="223" t="s">
        <v>351</v>
      </c>
      <c r="D341" s="223" t="s">
        <v>352</v>
      </c>
      <c r="E341" s="471" t="s">
        <v>353</v>
      </c>
      <c r="F341" s="471"/>
      <c r="G341" s="353"/>
      <c r="H341" s="354"/>
      <c r="I341" s="355"/>
      <c r="J341" s="13" t="s">
        <v>370</v>
      </c>
      <c r="K341" s="121"/>
      <c r="L341" s="121"/>
      <c r="M341" s="14"/>
      <c r="N341" s="2"/>
      <c r="O341" s="65"/>
      <c r="P341" s="87"/>
      <c r="W341" s="61">
        <v>0</v>
      </c>
    </row>
    <row r="342" spans="1:23" ht="13.8" thickBot="1">
      <c r="A342" s="465"/>
      <c r="B342" s="122"/>
      <c r="C342" s="122"/>
      <c r="D342" s="123"/>
      <c r="E342" s="11" t="s">
        <v>372</v>
      </c>
      <c r="F342" s="12"/>
      <c r="G342" s="350"/>
      <c r="H342" s="351"/>
      <c r="I342" s="352"/>
      <c r="J342" s="13" t="s">
        <v>371</v>
      </c>
      <c r="K342" s="121"/>
      <c r="L342" s="121"/>
      <c r="M342" s="14"/>
      <c r="N342" s="2"/>
      <c r="O342" s="65"/>
      <c r="P342" s="249"/>
      <c r="W342" s="61"/>
    </row>
    <row r="343" spans="1:23" ht="24" customHeight="1" thickTop="1" thickBot="1">
      <c r="A343" s="364">
        <f t="shared" ref="A343" si="56">A339+1</f>
        <v>72</v>
      </c>
      <c r="B343" s="220" t="s">
        <v>345</v>
      </c>
      <c r="C343" s="220" t="s">
        <v>346</v>
      </c>
      <c r="D343" s="220" t="s">
        <v>347</v>
      </c>
      <c r="E343" s="467" t="s">
        <v>348</v>
      </c>
      <c r="F343" s="467"/>
      <c r="G343" s="467" t="s">
        <v>337</v>
      </c>
      <c r="H343" s="361"/>
      <c r="I343" s="245"/>
      <c r="J343" s="54" t="s">
        <v>356</v>
      </c>
      <c r="K343" s="55"/>
      <c r="L343" s="55"/>
      <c r="M343" s="56"/>
      <c r="N343" s="2"/>
      <c r="O343" s="67" t="s">
        <v>342</v>
      </c>
      <c r="P343" s="85" t="s">
        <v>343</v>
      </c>
      <c r="W343" s="61"/>
    </row>
    <row r="344" spans="1:23" ht="13.8" thickBot="1">
      <c r="A344" s="464"/>
      <c r="B344" s="10"/>
      <c r="C344" s="10"/>
      <c r="D344" s="4"/>
      <c r="E344" s="10"/>
      <c r="F344" s="10"/>
      <c r="G344" s="358"/>
      <c r="H344" s="359"/>
      <c r="I344" s="360"/>
      <c r="J344" s="52" t="s">
        <v>356</v>
      </c>
      <c r="K344" s="52"/>
      <c r="L344" s="52"/>
      <c r="M344" s="53"/>
      <c r="N344" s="2"/>
      <c r="O344" s="68"/>
      <c r="P344" s="86"/>
      <c r="W344" s="61"/>
    </row>
    <row r="345" spans="1:23" ht="22.5" customHeight="1" thickBot="1">
      <c r="A345" s="464"/>
      <c r="B345" s="223" t="s">
        <v>350</v>
      </c>
      <c r="C345" s="223" t="s">
        <v>351</v>
      </c>
      <c r="D345" s="223" t="s">
        <v>352</v>
      </c>
      <c r="E345" s="471" t="s">
        <v>353</v>
      </c>
      <c r="F345" s="471"/>
      <c r="G345" s="353"/>
      <c r="H345" s="354"/>
      <c r="I345" s="355"/>
      <c r="J345" s="13" t="s">
        <v>370</v>
      </c>
      <c r="K345" s="121"/>
      <c r="L345" s="121"/>
      <c r="M345" s="14"/>
      <c r="N345" s="2"/>
      <c r="O345" s="65"/>
      <c r="P345" s="87"/>
      <c r="W345" s="61">
        <v>0</v>
      </c>
    </row>
    <row r="346" spans="1:23" ht="13.8" thickBot="1">
      <c r="A346" s="465"/>
      <c r="B346" s="122"/>
      <c r="C346" s="122"/>
      <c r="D346" s="123"/>
      <c r="E346" s="11" t="s">
        <v>372</v>
      </c>
      <c r="F346" s="12"/>
      <c r="G346" s="350"/>
      <c r="H346" s="351"/>
      <c r="I346" s="352"/>
      <c r="J346" s="13" t="s">
        <v>371</v>
      </c>
      <c r="K346" s="121"/>
      <c r="L346" s="121"/>
      <c r="M346" s="14"/>
      <c r="N346" s="2"/>
      <c r="O346" s="65"/>
      <c r="P346" s="249"/>
      <c r="W346" s="61"/>
    </row>
    <row r="347" spans="1:23" ht="22.5" customHeight="1" thickTop="1" thickBot="1">
      <c r="A347" s="364">
        <f t="shared" ref="A347" si="57">A343+1</f>
        <v>73</v>
      </c>
      <c r="B347" s="220" t="s">
        <v>345</v>
      </c>
      <c r="C347" s="220" t="s">
        <v>346</v>
      </c>
      <c r="D347" s="220" t="s">
        <v>347</v>
      </c>
      <c r="E347" s="467" t="s">
        <v>348</v>
      </c>
      <c r="F347" s="467"/>
      <c r="G347" s="467" t="s">
        <v>337</v>
      </c>
      <c r="H347" s="361"/>
      <c r="I347" s="245"/>
      <c r="J347" s="54" t="s">
        <v>356</v>
      </c>
      <c r="K347" s="55"/>
      <c r="L347" s="55"/>
      <c r="M347" s="56"/>
      <c r="N347" s="2"/>
      <c r="O347" s="67" t="s">
        <v>342</v>
      </c>
      <c r="P347" s="85" t="s">
        <v>343</v>
      </c>
      <c r="W347" s="61"/>
    </row>
    <row r="348" spans="1:23" ht="13.8" thickBot="1">
      <c r="A348" s="464"/>
      <c r="B348" s="10"/>
      <c r="C348" s="10"/>
      <c r="D348" s="4"/>
      <c r="E348" s="10"/>
      <c r="F348" s="10"/>
      <c r="G348" s="358"/>
      <c r="H348" s="359"/>
      <c r="I348" s="360"/>
      <c r="J348" s="52" t="s">
        <v>356</v>
      </c>
      <c r="K348" s="52"/>
      <c r="L348" s="52"/>
      <c r="M348" s="53"/>
      <c r="N348" s="2"/>
      <c r="O348" s="68"/>
      <c r="P348" s="86"/>
      <c r="W348" s="61"/>
    </row>
    <row r="349" spans="1:23" ht="24" customHeight="1" thickBot="1">
      <c r="A349" s="464"/>
      <c r="B349" s="223" t="s">
        <v>350</v>
      </c>
      <c r="C349" s="223" t="s">
        <v>351</v>
      </c>
      <c r="D349" s="223" t="s">
        <v>352</v>
      </c>
      <c r="E349" s="471" t="s">
        <v>353</v>
      </c>
      <c r="F349" s="471"/>
      <c r="G349" s="353"/>
      <c r="H349" s="354"/>
      <c r="I349" s="355"/>
      <c r="J349" s="13" t="s">
        <v>370</v>
      </c>
      <c r="K349" s="121"/>
      <c r="L349" s="121"/>
      <c r="M349" s="14"/>
      <c r="N349" s="2"/>
      <c r="O349" s="65"/>
      <c r="P349" s="87"/>
      <c r="W349" s="61">
        <v>0</v>
      </c>
    </row>
    <row r="350" spans="1:23" ht="13.8" thickBot="1">
      <c r="A350" s="465"/>
      <c r="B350" s="122"/>
      <c r="C350" s="122"/>
      <c r="D350" s="123"/>
      <c r="E350" s="11" t="s">
        <v>372</v>
      </c>
      <c r="F350" s="12"/>
      <c r="G350" s="350"/>
      <c r="H350" s="351"/>
      <c r="I350" s="352"/>
      <c r="J350" s="13" t="s">
        <v>371</v>
      </c>
      <c r="K350" s="121"/>
      <c r="L350" s="121"/>
      <c r="M350" s="14"/>
      <c r="N350" s="2"/>
      <c r="O350" s="65"/>
      <c r="P350" s="249"/>
      <c r="W350" s="61"/>
    </row>
    <row r="351" spans="1:23" ht="23.25" customHeight="1" thickTop="1" thickBot="1">
      <c r="A351" s="364">
        <f t="shared" ref="A351" si="58">A347+1</f>
        <v>74</v>
      </c>
      <c r="B351" s="220" t="s">
        <v>345</v>
      </c>
      <c r="C351" s="220" t="s">
        <v>346</v>
      </c>
      <c r="D351" s="220" t="s">
        <v>347</v>
      </c>
      <c r="E351" s="467" t="s">
        <v>348</v>
      </c>
      <c r="F351" s="467"/>
      <c r="G351" s="467" t="s">
        <v>337</v>
      </c>
      <c r="H351" s="361"/>
      <c r="I351" s="245"/>
      <c r="J351" s="54" t="s">
        <v>356</v>
      </c>
      <c r="K351" s="55"/>
      <c r="L351" s="55"/>
      <c r="M351" s="56"/>
      <c r="N351" s="2"/>
      <c r="O351" s="67" t="s">
        <v>342</v>
      </c>
      <c r="P351" s="85" t="s">
        <v>343</v>
      </c>
      <c r="W351" s="61"/>
    </row>
    <row r="352" spans="1:23" ht="13.8" thickBot="1">
      <c r="A352" s="464"/>
      <c r="B352" s="10"/>
      <c r="C352" s="10"/>
      <c r="D352" s="4"/>
      <c r="E352" s="10"/>
      <c r="F352" s="10"/>
      <c r="G352" s="358"/>
      <c r="H352" s="359"/>
      <c r="I352" s="360"/>
      <c r="J352" s="52" t="s">
        <v>356</v>
      </c>
      <c r="K352" s="52"/>
      <c r="L352" s="52"/>
      <c r="M352" s="53"/>
      <c r="N352" s="2"/>
      <c r="O352" s="68"/>
      <c r="P352" s="86"/>
      <c r="W352" s="61"/>
    </row>
    <row r="353" spans="1:23" ht="27.75" customHeight="1" thickBot="1">
      <c r="A353" s="464"/>
      <c r="B353" s="223" t="s">
        <v>350</v>
      </c>
      <c r="C353" s="223" t="s">
        <v>351</v>
      </c>
      <c r="D353" s="223" t="s">
        <v>352</v>
      </c>
      <c r="E353" s="471" t="s">
        <v>353</v>
      </c>
      <c r="F353" s="471"/>
      <c r="G353" s="353"/>
      <c r="H353" s="354"/>
      <c r="I353" s="355"/>
      <c r="J353" s="13" t="s">
        <v>370</v>
      </c>
      <c r="K353" s="121"/>
      <c r="L353" s="121"/>
      <c r="M353" s="14"/>
      <c r="N353" s="2"/>
      <c r="O353" s="65"/>
      <c r="P353" s="87"/>
      <c r="W353" s="61">
        <v>0</v>
      </c>
    </row>
    <row r="354" spans="1:23" ht="13.8" thickBot="1">
      <c r="A354" s="465"/>
      <c r="B354" s="122"/>
      <c r="C354" s="122"/>
      <c r="D354" s="123"/>
      <c r="E354" s="11" t="s">
        <v>372</v>
      </c>
      <c r="F354" s="12"/>
      <c r="G354" s="350"/>
      <c r="H354" s="351"/>
      <c r="I354" s="352"/>
      <c r="J354" s="13" t="s">
        <v>371</v>
      </c>
      <c r="K354" s="121"/>
      <c r="L354" s="121"/>
      <c r="M354" s="14"/>
      <c r="N354" s="2"/>
      <c r="O354" s="65"/>
      <c r="P354" s="249"/>
      <c r="W354" s="61"/>
    </row>
    <row r="355" spans="1:23" ht="27" customHeight="1" thickTop="1" thickBot="1">
      <c r="A355" s="364">
        <f t="shared" ref="A355" si="59">A351+1</f>
        <v>75</v>
      </c>
      <c r="B355" s="220" t="s">
        <v>345</v>
      </c>
      <c r="C355" s="220" t="s">
        <v>346</v>
      </c>
      <c r="D355" s="220" t="s">
        <v>347</v>
      </c>
      <c r="E355" s="467" t="s">
        <v>348</v>
      </c>
      <c r="F355" s="467"/>
      <c r="G355" s="467" t="s">
        <v>337</v>
      </c>
      <c r="H355" s="361"/>
      <c r="I355" s="245"/>
      <c r="J355" s="54" t="s">
        <v>356</v>
      </c>
      <c r="K355" s="55"/>
      <c r="L355" s="55"/>
      <c r="M355" s="56"/>
      <c r="N355" s="2"/>
      <c r="O355" s="67" t="s">
        <v>342</v>
      </c>
      <c r="P355" s="85" t="s">
        <v>343</v>
      </c>
      <c r="W355" s="61"/>
    </row>
    <row r="356" spans="1:23" ht="13.8" thickBot="1">
      <c r="A356" s="464"/>
      <c r="B356" s="10"/>
      <c r="C356" s="10"/>
      <c r="D356" s="4"/>
      <c r="E356" s="10"/>
      <c r="F356" s="10"/>
      <c r="G356" s="358"/>
      <c r="H356" s="359"/>
      <c r="I356" s="360"/>
      <c r="J356" s="52" t="s">
        <v>356</v>
      </c>
      <c r="K356" s="52"/>
      <c r="L356" s="52"/>
      <c r="M356" s="53"/>
      <c r="N356" s="2"/>
      <c r="O356" s="68"/>
      <c r="P356" s="86"/>
      <c r="W356" s="61"/>
    </row>
    <row r="357" spans="1:23" ht="27.75" customHeight="1" thickBot="1">
      <c r="A357" s="464"/>
      <c r="B357" s="223" t="s">
        <v>350</v>
      </c>
      <c r="C357" s="223" t="s">
        <v>351</v>
      </c>
      <c r="D357" s="223" t="s">
        <v>352</v>
      </c>
      <c r="E357" s="471" t="s">
        <v>353</v>
      </c>
      <c r="F357" s="471"/>
      <c r="G357" s="353"/>
      <c r="H357" s="354"/>
      <c r="I357" s="355"/>
      <c r="J357" s="13" t="s">
        <v>370</v>
      </c>
      <c r="K357" s="121"/>
      <c r="L357" s="121"/>
      <c r="M357" s="14"/>
      <c r="N357" s="2"/>
      <c r="O357" s="65"/>
      <c r="P357" s="87"/>
      <c r="W357" s="61">
        <v>0</v>
      </c>
    </row>
    <row r="358" spans="1:23" ht="13.8" thickBot="1">
      <c r="A358" s="465"/>
      <c r="B358" s="122"/>
      <c r="C358" s="122"/>
      <c r="D358" s="123"/>
      <c r="E358" s="11" t="s">
        <v>372</v>
      </c>
      <c r="F358" s="12"/>
      <c r="G358" s="350"/>
      <c r="H358" s="351"/>
      <c r="I358" s="352"/>
      <c r="J358" s="13" t="s">
        <v>371</v>
      </c>
      <c r="K358" s="121"/>
      <c r="L358" s="121"/>
      <c r="M358" s="14"/>
      <c r="N358" s="2"/>
      <c r="O358" s="65"/>
      <c r="P358" s="249"/>
      <c r="W358" s="61"/>
    </row>
    <row r="359" spans="1:23" ht="30" customHeight="1" thickTop="1" thickBot="1">
      <c r="A359" s="364">
        <f t="shared" ref="A359" si="60">A355+1</f>
        <v>76</v>
      </c>
      <c r="B359" s="220" t="s">
        <v>345</v>
      </c>
      <c r="C359" s="220" t="s">
        <v>346</v>
      </c>
      <c r="D359" s="220" t="s">
        <v>347</v>
      </c>
      <c r="E359" s="467" t="s">
        <v>348</v>
      </c>
      <c r="F359" s="467"/>
      <c r="G359" s="467" t="s">
        <v>337</v>
      </c>
      <c r="H359" s="361"/>
      <c r="I359" s="245"/>
      <c r="J359" s="54" t="s">
        <v>356</v>
      </c>
      <c r="K359" s="55"/>
      <c r="L359" s="55"/>
      <c r="M359" s="56"/>
      <c r="N359" s="2"/>
      <c r="O359" s="67" t="s">
        <v>342</v>
      </c>
      <c r="P359" s="85" t="s">
        <v>343</v>
      </c>
      <c r="W359" s="61"/>
    </row>
    <row r="360" spans="1:23" ht="13.8" thickBot="1">
      <c r="A360" s="464"/>
      <c r="B360" s="10"/>
      <c r="C360" s="10"/>
      <c r="D360" s="4"/>
      <c r="E360" s="10"/>
      <c r="F360" s="10"/>
      <c r="G360" s="358"/>
      <c r="H360" s="359"/>
      <c r="I360" s="360"/>
      <c r="J360" s="52" t="s">
        <v>356</v>
      </c>
      <c r="K360" s="52"/>
      <c r="L360" s="52"/>
      <c r="M360" s="53"/>
      <c r="N360" s="2"/>
      <c r="O360" s="68"/>
      <c r="P360" s="86"/>
      <c r="W360" s="61"/>
    </row>
    <row r="361" spans="1:23" ht="27.75" customHeight="1" thickBot="1">
      <c r="A361" s="464"/>
      <c r="B361" s="223" t="s">
        <v>350</v>
      </c>
      <c r="C361" s="223" t="s">
        <v>351</v>
      </c>
      <c r="D361" s="223" t="s">
        <v>352</v>
      </c>
      <c r="E361" s="471" t="s">
        <v>353</v>
      </c>
      <c r="F361" s="471"/>
      <c r="G361" s="353"/>
      <c r="H361" s="354"/>
      <c r="I361" s="355"/>
      <c r="J361" s="13" t="s">
        <v>370</v>
      </c>
      <c r="K361" s="121"/>
      <c r="L361" s="121"/>
      <c r="M361" s="14"/>
      <c r="N361" s="2"/>
      <c r="O361" s="65"/>
      <c r="P361" s="87"/>
      <c r="W361" s="61">
        <v>0</v>
      </c>
    </row>
    <row r="362" spans="1:23" ht="13.8" thickBot="1">
      <c r="A362" s="465"/>
      <c r="B362" s="122"/>
      <c r="C362" s="122"/>
      <c r="D362" s="123"/>
      <c r="E362" s="11" t="s">
        <v>372</v>
      </c>
      <c r="F362" s="12"/>
      <c r="G362" s="350"/>
      <c r="H362" s="351"/>
      <c r="I362" s="352"/>
      <c r="J362" s="13" t="s">
        <v>371</v>
      </c>
      <c r="K362" s="121"/>
      <c r="L362" s="121"/>
      <c r="M362" s="14"/>
      <c r="N362" s="2"/>
      <c r="O362" s="65"/>
      <c r="P362" s="249"/>
      <c r="W362" s="61"/>
    </row>
    <row r="363" spans="1:23" ht="27.75" customHeight="1" thickTop="1" thickBot="1">
      <c r="A363" s="364">
        <f t="shared" ref="A363" si="61">A359+1</f>
        <v>77</v>
      </c>
      <c r="B363" s="220" t="s">
        <v>345</v>
      </c>
      <c r="C363" s="220" t="s">
        <v>346</v>
      </c>
      <c r="D363" s="220" t="s">
        <v>347</v>
      </c>
      <c r="E363" s="467" t="s">
        <v>348</v>
      </c>
      <c r="F363" s="467"/>
      <c r="G363" s="467" t="s">
        <v>337</v>
      </c>
      <c r="H363" s="361"/>
      <c r="I363" s="245"/>
      <c r="J363" s="54" t="s">
        <v>356</v>
      </c>
      <c r="K363" s="55"/>
      <c r="L363" s="55"/>
      <c r="M363" s="56"/>
      <c r="N363" s="2"/>
      <c r="O363" s="67" t="s">
        <v>342</v>
      </c>
      <c r="P363" s="85" t="s">
        <v>343</v>
      </c>
      <c r="W363" s="61"/>
    </row>
    <row r="364" spans="1:23" ht="13.8" thickBot="1">
      <c r="A364" s="464"/>
      <c r="B364" s="10"/>
      <c r="C364" s="10"/>
      <c r="D364" s="4"/>
      <c r="E364" s="10"/>
      <c r="F364" s="10"/>
      <c r="G364" s="358"/>
      <c r="H364" s="359"/>
      <c r="I364" s="360"/>
      <c r="J364" s="52" t="s">
        <v>356</v>
      </c>
      <c r="K364" s="52"/>
      <c r="L364" s="52"/>
      <c r="M364" s="53"/>
      <c r="N364" s="2"/>
      <c r="O364" s="68"/>
      <c r="P364" s="86"/>
      <c r="W364" s="61"/>
    </row>
    <row r="365" spans="1:23" ht="30.75" customHeight="1" thickBot="1">
      <c r="A365" s="464"/>
      <c r="B365" s="223" t="s">
        <v>350</v>
      </c>
      <c r="C365" s="223" t="s">
        <v>351</v>
      </c>
      <c r="D365" s="223" t="s">
        <v>352</v>
      </c>
      <c r="E365" s="471" t="s">
        <v>353</v>
      </c>
      <c r="F365" s="471"/>
      <c r="G365" s="353"/>
      <c r="H365" s="354"/>
      <c r="I365" s="355"/>
      <c r="J365" s="13" t="s">
        <v>370</v>
      </c>
      <c r="K365" s="121"/>
      <c r="L365" s="121"/>
      <c r="M365" s="14"/>
      <c r="N365" s="2"/>
      <c r="O365" s="65"/>
      <c r="P365" s="87"/>
      <c r="W365" s="61">
        <v>0</v>
      </c>
    </row>
    <row r="366" spans="1:23" ht="13.8" thickBot="1">
      <c r="A366" s="465"/>
      <c r="B366" s="122"/>
      <c r="C366" s="122"/>
      <c r="D366" s="123"/>
      <c r="E366" s="11" t="s">
        <v>372</v>
      </c>
      <c r="F366" s="12"/>
      <c r="G366" s="350"/>
      <c r="H366" s="351"/>
      <c r="I366" s="352"/>
      <c r="J366" s="13" t="s">
        <v>371</v>
      </c>
      <c r="K366" s="121"/>
      <c r="L366" s="121"/>
      <c r="M366" s="14"/>
      <c r="N366" s="2"/>
      <c r="O366" s="65"/>
      <c r="P366" s="249"/>
      <c r="W366" s="61"/>
    </row>
    <row r="367" spans="1:23" ht="30" customHeight="1" thickTop="1" thickBot="1">
      <c r="A367" s="364">
        <f t="shared" ref="A367" si="62">A363+1</f>
        <v>78</v>
      </c>
      <c r="B367" s="220" t="s">
        <v>345</v>
      </c>
      <c r="C367" s="220" t="s">
        <v>346</v>
      </c>
      <c r="D367" s="220" t="s">
        <v>347</v>
      </c>
      <c r="E367" s="467" t="s">
        <v>348</v>
      </c>
      <c r="F367" s="467"/>
      <c r="G367" s="467" t="s">
        <v>337</v>
      </c>
      <c r="H367" s="361"/>
      <c r="I367" s="245"/>
      <c r="J367" s="54" t="s">
        <v>356</v>
      </c>
      <c r="K367" s="55"/>
      <c r="L367" s="55"/>
      <c r="M367" s="56"/>
      <c r="N367" s="2"/>
      <c r="O367" s="67" t="s">
        <v>342</v>
      </c>
      <c r="P367" s="85" t="s">
        <v>343</v>
      </c>
      <c r="W367" s="61"/>
    </row>
    <row r="368" spans="1:23" ht="13.8" thickBot="1">
      <c r="A368" s="464"/>
      <c r="B368" s="10"/>
      <c r="C368" s="10"/>
      <c r="D368" s="4"/>
      <c r="E368" s="10"/>
      <c r="F368" s="10"/>
      <c r="G368" s="358"/>
      <c r="H368" s="359"/>
      <c r="I368" s="360"/>
      <c r="J368" s="52" t="s">
        <v>356</v>
      </c>
      <c r="K368" s="52"/>
      <c r="L368" s="52"/>
      <c r="M368" s="53"/>
      <c r="N368" s="2"/>
      <c r="O368" s="68"/>
      <c r="P368" s="86"/>
      <c r="W368" s="61"/>
    </row>
    <row r="369" spans="1:23" ht="27.75" customHeight="1" thickBot="1">
      <c r="A369" s="464"/>
      <c r="B369" s="223" t="s">
        <v>350</v>
      </c>
      <c r="C369" s="223" t="s">
        <v>351</v>
      </c>
      <c r="D369" s="223" t="s">
        <v>352</v>
      </c>
      <c r="E369" s="471" t="s">
        <v>353</v>
      </c>
      <c r="F369" s="471"/>
      <c r="G369" s="353"/>
      <c r="H369" s="354"/>
      <c r="I369" s="355"/>
      <c r="J369" s="13" t="s">
        <v>370</v>
      </c>
      <c r="K369" s="121"/>
      <c r="L369" s="121"/>
      <c r="M369" s="14"/>
      <c r="N369" s="2"/>
      <c r="O369" s="65"/>
      <c r="P369" s="87"/>
      <c r="W369" s="61">
        <v>0</v>
      </c>
    </row>
    <row r="370" spans="1:23" ht="13.8" thickBot="1">
      <c r="A370" s="465"/>
      <c r="B370" s="122"/>
      <c r="C370" s="122"/>
      <c r="D370" s="123"/>
      <c r="E370" s="11" t="s">
        <v>372</v>
      </c>
      <c r="F370" s="12"/>
      <c r="G370" s="350"/>
      <c r="H370" s="351"/>
      <c r="I370" s="352"/>
      <c r="J370" s="13" t="s">
        <v>371</v>
      </c>
      <c r="K370" s="121"/>
      <c r="L370" s="121"/>
      <c r="M370" s="14"/>
      <c r="N370" s="2"/>
      <c r="O370" s="65"/>
      <c r="P370" s="249"/>
      <c r="W370" s="61"/>
    </row>
    <row r="371" spans="1:23" ht="27" customHeight="1" thickTop="1" thickBot="1">
      <c r="A371" s="364">
        <f t="shared" ref="A371" si="63">A367+1</f>
        <v>79</v>
      </c>
      <c r="B371" s="220" t="s">
        <v>345</v>
      </c>
      <c r="C371" s="220" t="s">
        <v>346</v>
      </c>
      <c r="D371" s="220" t="s">
        <v>347</v>
      </c>
      <c r="E371" s="467" t="s">
        <v>348</v>
      </c>
      <c r="F371" s="467"/>
      <c r="G371" s="467" t="s">
        <v>337</v>
      </c>
      <c r="H371" s="361"/>
      <c r="I371" s="245"/>
      <c r="J371" s="54" t="s">
        <v>356</v>
      </c>
      <c r="K371" s="55"/>
      <c r="L371" s="55"/>
      <c r="M371" s="56"/>
      <c r="N371" s="2"/>
      <c r="O371" s="67" t="s">
        <v>342</v>
      </c>
      <c r="P371" s="85" t="s">
        <v>343</v>
      </c>
      <c r="W371" s="61"/>
    </row>
    <row r="372" spans="1:23" ht="13.8" thickBot="1">
      <c r="A372" s="464"/>
      <c r="B372" s="10"/>
      <c r="C372" s="10"/>
      <c r="D372" s="4"/>
      <c r="E372" s="10"/>
      <c r="F372" s="10"/>
      <c r="G372" s="358"/>
      <c r="H372" s="359"/>
      <c r="I372" s="360"/>
      <c r="J372" s="52" t="s">
        <v>356</v>
      </c>
      <c r="K372" s="52"/>
      <c r="L372" s="52"/>
      <c r="M372" s="53"/>
      <c r="N372" s="2"/>
      <c r="O372" s="68"/>
      <c r="P372" s="86"/>
      <c r="W372" s="61"/>
    </row>
    <row r="373" spans="1:23" ht="27" customHeight="1" thickBot="1">
      <c r="A373" s="464"/>
      <c r="B373" s="223" t="s">
        <v>350</v>
      </c>
      <c r="C373" s="223" t="s">
        <v>351</v>
      </c>
      <c r="D373" s="223" t="s">
        <v>352</v>
      </c>
      <c r="E373" s="471" t="s">
        <v>353</v>
      </c>
      <c r="F373" s="471"/>
      <c r="G373" s="353"/>
      <c r="H373" s="354"/>
      <c r="I373" s="355"/>
      <c r="J373" s="13" t="s">
        <v>370</v>
      </c>
      <c r="K373" s="121"/>
      <c r="L373" s="121"/>
      <c r="M373" s="14"/>
      <c r="N373" s="2"/>
      <c r="O373" s="65"/>
      <c r="P373" s="87"/>
      <c r="W373" s="61">
        <v>0</v>
      </c>
    </row>
    <row r="374" spans="1:23" ht="13.8" thickBot="1">
      <c r="A374" s="465"/>
      <c r="B374" s="122"/>
      <c r="C374" s="122"/>
      <c r="D374" s="123"/>
      <c r="E374" s="11" t="s">
        <v>372</v>
      </c>
      <c r="F374" s="12"/>
      <c r="G374" s="350"/>
      <c r="H374" s="351"/>
      <c r="I374" s="352"/>
      <c r="J374" s="13" t="s">
        <v>371</v>
      </c>
      <c r="K374" s="121"/>
      <c r="L374" s="121"/>
      <c r="M374" s="14"/>
      <c r="N374" s="2"/>
      <c r="O374" s="65"/>
      <c r="P374" s="249"/>
      <c r="W374" s="61"/>
    </row>
    <row r="375" spans="1:23" ht="31.5" customHeight="1" thickTop="1" thickBot="1">
      <c r="A375" s="364">
        <f t="shared" ref="A375" si="64">A371+1</f>
        <v>80</v>
      </c>
      <c r="B375" s="220" t="s">
        <v>345</v>
      </c>
      <c r="C375" s="220" t="s">
        <v>346</v>
      </c>
      <c r="D375" s="220" t="s">
        <v>347</v>
      </c>
      <c r="E375" s="467" t="s">
        <v>348</v>
      </c>
      <c r="F375" s="467"/>
      <c r="G375" s="467" t="s">
        <v>337</v>
      </c>
      <c r="H375" s="361"/>
      <c r="I375" s="245"/>
      <c r="J375" s="54" t="s">
        <v>356</v>
      </c>
      <c r="K375" s="55"/>
      <c r="L375" s="55"/>
      <c r="M375" s="56"/>
      <c r="N375" s="2"/>
      <c r="O375" s="67" t="s">
        <v>342</v>
      </c>
      <c r="P375" s="85" t="s">
        <v>343</v>
      </c>
      <c r="W375" s="61"/>
    </row>
    <row r="376" spans="1:23" ht="13.8" thickBot="1">
      <c r="A376" s="464"/>
      <c r="B376" s="10"/>
      <c r="C376" s="10"/>
      <c r="D376" s="4"/>
      <c r="E376" s="10"/>
      <c r="F376" s="10"/>
      <c r="G376" s="358"/>
      <c r="H376" s="359"/>
      <c r="I376" s="360"/>
      <c r="J376" s="52" t="s">
        <v>356</v>
      </c>
      <c r="K376" s="52"/>
      <c r="L376" s="52"/>
      <c r="M376" s="53"/>
      <c r="N376" s="2"/>
      <c r="O376" s="68"/>
      <c r="P376" s="86"/>
      <c r="W376" s="61"/>
    </row>
    <row r="377" spans="1:23" ht="27.75" customHeight="1" thickBot="1">
      <c r="A377" s="464"/>
      <c r="B377" s="223" t="s">
        <v>350</v>
      </c>
      <c r="C377" s="223" t="s">
        <v>351</v>
      </c>
      <c r="D377" s="223" t="s">
        <v>352</v>
      </c>
      <c r="E377" s="471" t="s">
        <v>353</v>
      </c>
      <c r="F377" s="471"/>
      <c r="G377" s="353"/>
      <c r="H377" s="354"/>
      <c r="I377" s="355"/>
      <c r="J377" s="13" t="s">
        <v>370</v>
      </c>
      <c r="K377" s="121"/>
      <c r="L377" s="121"/>
      <c r="M377" s="14"/>
      <c r="N377" s="2"/>
      <c r="O377" s="65"/>
      <c r="P377" s="87"/>
      <c r="W377" s="61">
        <v>0</v>
      </c>
    </row>
    <row r="378" spans="1:23" ht="13.8" thickBot="1">
      <c r="A378" s="465"/>
      <c r="B378" s="122"/>
      <c r="C378" s="122"/>
      <c r="D378" s="123"/>
      <c r="E378" s="11" t="s">
        <v>372</v>
      </c>
      <c r="F378" s="12"/>
      <c r="G378" s="350"/>
      <c r="H378" s="351"/>
      <c r="I378" s="352"/>
      <c r="J378" s="13" t="s">
        <v>371</v>
      </c>
      <c r="K378" s="121"/>
      <c r="L378" s="121"/>
      <c r="M378" s="14"/>
      <c r="N378" s="2"/>
      <c r="O378" s="65"/>
      <c r="P378" s="249"/>
      <c r="W378" s="61"/>
    </row>
    <row r="379" spans="1:23" ht="32.25" customHeight="1" thickTop="1" thickBot="1">
      <c r="A379" s="364">
        <f t="shared" ref="A379" si="65">A375+1</f>
        <v>81</v>
      </c>
      <c r="B379" s="220" t="s">
        <v>345</v>
      </c>
      <c r="C379" s="220" t="s">
        <v>346</v>
      </c>
      <c r="D379" s="220" t="s">
        <v>347</v>
      </c>
      <c r="E379" s="467" t="s">
        <v>348</v>
      </c>
      <c r="F379" s="467"/>
      <c r="G379" s="467" t="s">
        <v>337</v>
      </c>
      <c r="H379" s="361"/>
      <c r="I379" s="245"/>
      <c r="J379" s="54" t="s">
        <v>356</v>
      </c>
      <c r="K379" s="55"/>
      <c r="L379" s="55"/>
      <c r="M379" s="56"/>
      <c r="N379" s="2"/>
      <c r="O379" s="67" t="s">
        <v>342</v>
      </c>
      <c r="P379" s="85" t="s">
        <v>343</v>
      </c>
      <c r="W379" s="61"/>
    </row>
    <row r="380" spans="1:23" ht="13.8" thickBot="1">
      <c r="A380" s="464"/>
      <c r="B380" s="10"/>
      <c r="C380" s="10"/>
      <c r="D380" s="4"/>
      <c r="E380" s="10"/>
      <c r="F380" s="10"/>
      <c r="G380" s="358"/>
      <c r="H380" s="359"/>
      <c r="I380" s="360"/>
      <c r="J380" s="52" t="s">
        <v>356</v>
      </c>
      <c r="K380" s="52"/>
      <c r="L380" s="52"/>
      <c r="M380" s="53"/>
      <c r="N380" s="2"/>
      <c r="O380" s="68"/>
      <c r="P380" s="86"/>
      <c r="W380" s="61"/>
    </row>
    <row r="381" spans="1:23" ht="30.75" customHeight="1" thickBot="1">
      <c r="A381" s="464"/>
      <c r="B381" s="223" t="s">
        <v>350</v>
      </c>
      <c r="C381" s="223" t="s">
        <v>351</v>
      </c>
      <c r="D381" s="223" t="s">
        <v>352</v>
      </c>
      <c r="E381" s="471" t="s">
        <v>353</v>
      </c>
      <c r="F381" s="471"/>
      <c r="G381" s="353"/>
      <c r="H381" s="354"/>
      <c r="I381" s="355"/>
      <c r="J381" s="13" t="s">
        <v>370</v>
      </c>
      <c r="K381" s="121"/>
      <c r="L381" s="121"/>
      <c r="M381" s="14"/>
      <c r="N381" s="2"/>
      <c r="O381" s="65"/>
      <c r="P381" s="87"/>
      <c r="W381" s="61">
        <v>0</v>
      </c>
    </row>
    <row r="382" spans="1:23" ht="13.8" thickBot="1">
      <c r="A382" s="465"/>
      <c r="B382" s="122"/>
      <c r="C382" s="122"/>
      <c r="D382" s="123"/>
      <c r="E382" s="11" t="s">
        <v>372</v>
      </c>
      <c r="F382" s="12"/>
      <c r="G382" s="350"/>
      <c r="H382" s="351"/>
      <c r="I382" s="352"/>
      <c r="J382" s="13" t="s">
        <v>371</v>
      </c>
      <c r="K382" s="121"/>
      <c r="L382" s="121"/>
      <c r="M382" s="14"/>
      <c r="N382" s="2"/>
      <c r="O382" s="65"/>
      <c r="P382" s="249"/>
      <c r="W382" s="61"/>
    </row>
    <row r="383" spans="1:23" ht="30" customHeight="1" thickTop="1" thickBot="1">
      <c r="A383" s="364">
        <f t="shared" ref="A383" si="66">A379+1</f>
        <v>82</v>
      </c>
      <c r="B383" s="220" t="s">
        <v>345</v>
      </c>
      <c r="C383" s="220" t="s">
        <v>346</v>
      </c>
      <c r="D383" s="220" t="s">
        <v>347</v>
      </c>
      <c r="E383" s="467" t="s">
        <v>348</v>
      </c>
      <c r="F383" s="467"/>
      <c r="G383" s="467" t="s">
        <v>337</v>
      </c>
      <c r="H383" s="361"/>
      <c r="I383" s="245"/>
      <c r="J383" s="54" t="s">
        <v>356</v>
      </c>
      <c r="K383" s="55"/>
      <c r="L383" s="55"/>
      <c r="M383" s="56"/>
      <c r="N383" s="2"/>
      <c r="O383" s="67" t="s">
        <v>342</v>
      </c>
      <c r="P383" s="85" t="s">
        <v>343</v>
      </c>
      <c r="W383" s="61"/>
    </row>
    <row r="384" spans="1:23" ht="13.8" thickBot="1">
      <c r="A384" s="464"/>
      <c r="B384" s="10"/>
      <c r="C384" s="10"/>
      <c r="D384" s="4"/>
      <c r="E384" s="10"/>
      <c r="F384" s="10"/>
      <c r="G384" s="358"/>
      <c r="H384" s="359"/>
      <c r="I384" s="360"/>
      <c r="J384" s="52" t="s">
        <v>356</v>
      </c>
      <c r="K384" s="52"/>
      <c r="L384" s="52"/>
      <c r="M384" s="53"/>
      <c r="N384" s="2"/>
      <c r="O384" s="68"/>
      <c r="P384" s="86"/>
      <c r="W384" s="61"/>
    </row>
    <row r="385" spans="1:23" ht="26.25" customHeight="1" thickBot="1">
      <c r="A385" s="464"/>
      <c r="B385" s="223" t="s">
        <v>350</v>
      </c>
      <c r="C385" s="223" t="s">
        <v>351</v>
      </c>
      <c r="D385" s="223" t="s">
        <v>352</v>
      </c>
      <c r="E385" s="471" t="s">
        <v>353</v>
      </c>
      <c r="F385" s="471"/>
      <c r="G385" s="353"/>
      <c r="H385" s="354"/>
      <c r="I385" s="355"/>
      <c r="J385" s="13" t="s">
        <v>370</v>
      </c>
      <c r="K385" s="121"/>
      <c r="L385" s="121"/>
      <c r="M385" s="14"/>
      <c r="N385" s="2"/>
      <c r="O385" s="65"/>
      <c r="P385" s="87"/>
      <c r="W385" s="61">
        <v>0</v>
      </c>
    </row>
    <row r="386" spans="1:23" ht="13.8" thickBot="1">
      <c r="A386" s="465"/>
      <c r="B386" s="122"/>
      <c r="C386" s="122"/>
      <c r="D386" s="123"/>
      <c r="E386" s="11" t="s">
        <v>372</v>
      </c>
      <c r="F386" s="12"/>
      <c r="G386" s="350"/>
      <c r="H386" s="351"/>
      <c r="I386" s="352"/>
      <c r="J386" s="13" t="s">
        <v>371</v>
      </c>
      <c r="K386" s="121"/>
      <c r="L386" s="121"/>
      <c r="M386" s="14"/>
      <c r="N386" s="2"/>
      <c r="O386" s="65"/>
      <c r="P386" s="249"/>
      <c r="W386" s="61"/>
    </row>
    <row r="387" spans="1:23" ht="27" customHeight="1" thickTop="1" thickBot="1">
      <c r="A387" s="364">
        <f t="shared" ref="A387" si="67">A383+1</f>
        <v>83</v>
      </c>
      <c r="B387" s="220" t="s">
        <v>345</v>
      </c>
      <c r="C387" s="220" t="s">
        <v>346</v>
      </c>
      <c r="D387" s="220" t="s">
        <v>347</v>
      </c>
      <c r="E387" s="467" t="s">
        <v>348</v>
      </c>
      <c r="F387" s="467"/>
      <c r="G387" s="467" t="s">
        <v>337</v>
      </c>
      <c r="H387" s="361"/>
      <c r="I387" s="245"/>
      <c r="J387" s="54" t="s">
        <v>356</v>
      </c>
      <c r="K387" s="55"/>
      <c r="L387" s="55"/>
      <c r="M387" s="56"/>
      <c r="N387" s="2"/>
      <c r="O387" s="67" t="s">
        <v>342</v>
      </c>
      <c r="P387" s="85" t="s">
        <v>343</v>
      </c>
      <c r="W387" s="61"/>
    </row>
    <row r="388" spans="1:23" ht="13.8" thickBot="1">
      <c r="A388" s="464"/>
      <c r="B388" s="10"/>
      <c r="C388" s="10"/>
      <c r="D388" s="4"/>
      <c r="E388" s="10"/>
      <c r="F388" s="10"/>
      <c r="G388" s="358"/>
      <c r="H388" s="359"/>
      <c r="I388" s="360"/>
      <c r="J388" s="52" t="s">
        <v>356</v>
      </c>
      <c r="K388" s="52"/>
      <c r="L388" s="52"/>
      <c r="M388" s="53"/>
      <c r="N388" s="2"/>
      <c r="O388" s="68"/>
      <c r="P388" s="86"/>
      <c r="W388" s="61"/>
    </row>
    <row r="389" spans="1:23" ht="26.25" customHeight="1" thickBot="1">
      <c r="A389" s="464"/>
      <c r="B389" s="223" t="s">
        <v>350</v>
      </c>
      <c r="C389" s="223" t="s">
        <v>351</v>
      </c>
      <c r="D389" s="223" t="s">
        <v>352</v>
      </c>
      <c r="E389" s="471" t="s">
        <v>353</v>
      </c>
      <c r="F389" s="471"/>
      <c r="G389" s="353"/>
      <c r="H389" s="354"/>
      <c r="I389" s="355"/>
      <c r="J389" s="13" t="s">
        <v>370</v>
      </c>
      <c r="K389" s="121"/>
      <c r="L389" s="121"/>
      <c r="M389" s="14"/>
      <c r="N389" s="2"/>
      <c r="O389" s="65"/>
      <c r="P389" s="87"/>
      <c r="W389" s="61">
        <v>0</v>
      </c>
    </row>
    <row r="390" spans="1:23" ht="13.8" thickBot="1">
      <c r="A390" s="465"/>
      <c r="B390" s="122"/>
      <c r="C390" s="122"/>
      <c r="D390" s="123"/>
      <c r="E390" s="11" t="s">
        <v>372</v>
      </c>
      <c r="F390" s="12"/>
      <c r="G390" s="350"/>
      <c r="H390" s="351"/>
      <c r="I390" s="352"/>
      <c r="J390" s="13" t="s">
        <v>371</v>
      </c>
      <c r="K390" s="121"/>
      <c r="L390" s="121"/>
      <c r="M390" s="14"/>
      <c r="N390" s="2"/>
      <c r="O390" s="65"/>
      <c r="P390" s="249"/>
      <c r="W390" s="61"/>
    </row>
    <row r="391" spans="1:23" ht="25.5" customHeight="1" thickTop="1" thickBot="1">
      <c r="A391" s="364">
        <f t="shared" ref="A391" si="68">A387+1</f>
        <v>84</v>
      </c>
      <c r="B391" s="220" t="s">
        <v>345</v>
      </c>
      <c r="C391" s="220" t="s">
        <v>346</v>
      </c>
      <c r="D391" s="220" t="s">
        <v>347</v>
      </c>
      <c r="E391" s="467" t="s">
        <v>348</v>
      </c>
      <c r="F391" s="467"/>
      <c r="G391" s="467" t="s">
        <v>337</v>
      </c>
      <c r="H391" s="361"/>
      <c r="I391" s="245"/>
      <c r="J391" s="54" t="s">
        <v>356</v>
      </c>
      <c r="K391" s="55"/>
      <c r="L391" s="55"/>
      <c r="M391" s="56"/>
      <c r="N391" s="2"/>
      <c r="O391" s="67" t="s">
        <v>342</v>
      </c>
      <c r="P391" s="85" t="s">
        <v>343</v>
      </c>
      <c r="W391" s="61"/>
    </row>
    <row r="392" spans="1:23" ht="13.8" thickBot="1">
      <c r="A392" s="464"/>
      <c r="B392" s="10"/>
      <c r="C392" s="10"/>
      <c r="D392" s="4"/>
      <c r="E392" s="10"/>
      <c r="F392" s="10"/>
      <c r="G392" s="358"/>
      <c r="H392" s="359"/>
      <c r="I392" s="360"/>
      <c r="J392" s="52" t="s">
        <v>356</v>
      </c>
      <c r="K392" s="52"/>
      <c r="L392" s="52"/>
      <c r="M392" s="53"/>
      <c r="N392" s="2"/>
      <c r="O392" s="68"/>
      <c r="P392" s="86"/>
      <c r="W392" s="61"/>
    </row>
    <row r="393" spans="1:23" ht="29.25" customHeight="1" thickBot="1">
      <c r="A393" s="464"/>
      <c r="B393" s="223" t="s">
        <v>350</v>
      </c>
      <c r="C393" s="223" t="s">
        <v>351</v>
      </c>
      <c r="D393" s="223" t="s">
        <v>352</v>
      </c>
      <c r="E393" s="471" t="s">
        <v>353</v>
      </c>
      <c r="F393" s="471"/>
      <c r="G393" s="353"/>
      <c r="H393" s="354"/>
      <c r="I393" s="355"/>
      <c r="J393" s="13" t="s">
        <v>370</v>
      </c>
      <c r="K393" s="121"/>
      <c r="L393" s="121"/>
      <c r="M393" s="14"/>
      <c r="N393" s="2"/>
      <c r="O393" s="65"/>
      <c r="P393" s="87"/>
      <c r="W393" s="61">
        <v>0</v>
      </c>
    </row>
    <row r="394" spans="1:23" ht="13.8" thickBot="1">
      <c r="A394" s="465"/>
      <c r="B394" s="122"/>
      <c r="C394" s="122"/>
      <c r="D394" s="123"/>
      <c r="E394" s="11" t="s">
        <v>372</v>
      </c>
      <c r="F394" s="12"/>
      <c r="G394" s="350"/>
      <c r="H394" s="351"/>
      <c r="I394" s="352"/>
      <c r="J394" s="13" t="s">
        <v>371</v>
      </c>
      <c r="K394" s="121"/>
      <c r="L394" s="121"/>
      <c r="M394" s="14"/>
      <c r="N394" s="2"/>
      <c r="O394" s="65"/>
      <c r="P394" s="249"/>
      <c r="W394" s="61"/>
    </row>
    <row r="395" spans="1:23" ht="30.75" customHeight="1" thickTop="1" thickBot="1">
      <c r="A395" s="364">
        <f t="shared" ref="A395" si="69">A391+1</f>
        <v>85</v>
      </c>
      <c r="B395" s="220" t="s">
        <v>345</v>
      </c>
      <c r="C395" s="220" t="s">
        <v>346</v>
      </c>
      <c r="D395" s="220" t="s">
        <v>347</v>
      </c>
      <c r="E395" s="467" t="s">
        <v>348</v>
      </c>
      <c r="F395" s="467"/>
      <c r="G395" s="467" t="s">
        <v>337</v>
      </c>
      <c r="H395" s="361"/>
      <c r="I395" s="245"/>
      <c r="J395" s="54" t="s">
        <v>356</v>
      </c>
      <c r="K395" s="55"/>
      <c r="L395" s="55"/>
      <c r="M395" s="56"/>
      <c r="N395" s="2"/>
      <c r="O395" s="67" t="s">
        <v>342</v>
      </c>
      <c r="P395" s="85" t="s">
        <v>343</v>
      </c>
      <c r="W395" s="61"/>
    </row>
    <row r="396" spans="1:23" ht="13.8" thickBot="1">
      <c r="A396" s="464"/>
      <c r="B396" s="10"/>
      <c r="C396" s="10"/>
      <c r="D396" s="4"/>
      <c r="E396" s="10"/>
      <c r="F396" s="10"/>
      <c r="G396" s="358"/>
      <c r="H396" s="359"/>
      <c r="I396" s="360"/>
      <c r="J396" s="52" t="s">
        <v>356</v>
      </c>
      <c r="K396" s="52"/>
      <c r="L396" s="52"/>
      <c r="M396" s="53"/>
      <c r="N396" s="2"/>
      <c r="O396" s="68"/>
      <c r="P396" s="86"/>
      <c r="W396" s="61"/>
    </row>
    <row r="397" spans="1:23" ht="29.25" customHeight="1" thickBot="1">
      <c r="A397" s="464"/>
      <c r="B397" s="223" t="s">
        <v>350</v>
      </c>
      <c r="C397" s="223" t="s">
        <v>351</v>
      </c>
      <c r="D397" s="223" t="s">
        <v>352</v>
      </c>
      <c r="E397" s="471" t="s">
        <v>353</v>
      </c>
      <c r="F397" s="471"/>
      <c r="G397" s="353"/>
      <c r="H397" s="354"/>
      <c r="I397" s="355"/>
      <c r="J397" s="13" t="s">
        <v>370</v>
      </c>
      <c r="K397" s="121"/>
      <c r="L397" s="121"/>
      <c r="M397" s="14"/>
      <c r="N397" s="2"/>
      <c r="O397" s="65"/>
      <c r="P397" s="87"/>
      <c r="W397" s="61">
        <v>0</v>
      </c>
    </row>
    <row r="398" spans="1:23" ht="13.8" thickBot="1">
      <c r="A398" s="465"/>
      <c r="B398" s="122"/>
      <c r="C398" s="122"/>
      <c r="D398" s="123"/>
      <c r="E398" s="11" t="s">
        <v>372</v>
      </c>
      <c r="F398" s="12"/>
      <c r="G398" s="350"/>
      <c r="H398" s="351"/>
      <c r="I398" s="352"/>
      <c r="J398" s="13" t="s">
        <v>371</v>
      </c>
      <c r="K398" s="121"/>
      <c r="L398" s="121"/>
      <c r="M398" s="14"/>
      <c r="N398" s="2"/>
      <c r="O398" s="65"/>
      <c r="P398" s="249"/>
      <c r="W398" s="61"/>
    </row>
    <row r="399" spans="1:23" ht="28.5" customHeight="1" thickTop="1" thickBot="1">
      <c r="A399" s="364">
        <f t="shared" ref="A399" si="70">A395+1</f>
        <v>86</v>
      </c>
      <c r="B399" s="220" t="s">
        <v>345</v>
      </c>
      <c r="C399" s="220" t="s">
        <v>346</v>
      </c>
      <c r="D399" s="220" t="s">
        <v>347</v>
      </c>
      <c r="E399" s="467" t="s">
        <v>348</v>
      </c>
      <c r="F399" s="467"/>
      <c r="G399" s="467" t="s">
        <v>337</v>
      </c>
      <c r="H399" s="361"/>
      <c r="I399" s="245"/>
      <c r="J399" s="54" t="s">
        <v>356</v>
      </c>
      <c r="K399" s="55"/>
      <c r="L399" s="55"/>
      <c r="M399" s="56"/>
      <c r="N399" s="2"/>
      <c r="O399" s="67" t="s">
        <v>342</v>
      </c>
      <c r="P399" s="85" t="s">
        <v>343</v>
      </c>
      <c r="W399" s="61"/>
    </row>
    <row r="400" spans="1:23" ht="13.8" thickBot="1">
      <c r="A400" s="464"/>
      <c r="B400" s="10"/>
      <c r="C400" s="10"/>
      <c r="D400" s="4"/>
      <c r="E400" s="10"/>
      <c r="F400" s="10"/>
      <c r="G400" s="358"/>
      <c r="H400" s="359"/>
      <c r="I400" s="360"/>
      <c r="J400" s="52" t="s">
        <v>356</v>
      </c>
      <c r="K400" s="52"/>
      <c r="L400" s="52"/>
      <c r="M400" s="53"/>
      <c r="N400" s="2"/>
      <c r="O400" s="68"/>
      <c r="P400" s="86"/>
      <c r="W400" s="61"/>
    </row>
    <row r="401" spans="1:23" ht="31.5" customHeight="1" thickBot="1">
      <c r="A401" s="464"/>
      <c r="B401" s="223" t="s">
        <v>350</v>
      </c>
      <c r="C401" s="223" t="s">
        <v>351</v>
      </c>
      <c r="D401" s="223" t="s">
        <v>352</v>
      </c>
      <c r="E401" s="471" t="s">
        <v>353</v>
      </c>
      <c r="F401" s="471"/>
      <c r="G401" s="353"/>
      <c r="H401" s="354"/>
      <c r="I401" s="355"/>
      <c r="J401" s="13" t="s">
        <v>370</v>
      </c>
      <c r="K401" s="121"/>
      <c r="L401" s="121"/>
      <c r="M401" s="14"/>
      <c r="N401" s="2"/>
      <c r="O401" s="65"/>
      <c r="P401" s="87"/>
      <c r="W401" s="61">
        <v>0</v>
      </c>
    </row>
    <row r="402" spans="1:23" ht="13.8" thickBot="1">
      <c r="A402" s="465"/>
      <c r="B402" s="122"/>
      <c r="C402" s="122"/>
      <c r="D402" s="123"/>
      <c r="E402" s="11" t="s">
        <v>372</v>
      </c>
      <c r="F402" s="12"/>
      <c r="G402" s="350"/>
      <c r="H402" s="351"/>
      <c r="I402" s="352"/>
      <c r="J402" s="13" t="s">
        <v>371</v>
      </c>
      <c r="K402" s="121"/>
      <c r="L402" s="121"/>
      <c r="M402" s="14"/>
      <c r="N402" s="2"/>
      <c r="O402" s="65"/>
      <c r="P402" s="249"/>
      <c r="W402" s="61"/>
    </row>
    <row r="403" spans="1:23" ht="30.75" customHeight="1" thickTop="1" thickBot="1">
      <c r="A403" s="364">
        <f t="shared" ref="A403" si="71">A399+1</f>
        <v>87</v>
      </c>
      <c r="B403" s="220" t="s">
        <v>345</v>
      </c>
      <c r="C403" s="220" t="s">
        <v>346</v>
      </c>
      <c r="D403" s="220" t="s">
        <v>347</v>
      </c>
      <c r="E403" s="467" t="s">
        <v>348</v>
      </c>
      <c r="F403" s="467"/>
      <c r="G403" s="467" t="s">
        <v>337</v>
      </c>
      <c r="H403" s="361"/>
      <c r="I403" s="245"/>
      <c r="J403" s="54" t="s">
        <v>356</v>
      </c>
      <c r="K403" s="55"/>
      <c r="L403" s="55"/>
      <c r="M403" s="56"/>
      <c r="N403" s="2"/>
      <c r="O403" s="67" t="s">
        <v>342</v>
      </c>
      <c r="P403" s="85" t="s">
        <v>343</v>
      </c>
      <c r="W403" s="61"/>
    </row>
    <row r="404" spans="1:23" ht="13.8" thickBot="1">
      <c r="A404" s="464"/>
      <c r="B404" s="10"/>
      <c r="C404" s="10"/>
      <c r="D404" s="4"/>
      <c r="E404" s="10"/>
      <c r="F404" s="10"/>
      <c r="G404" s="358"/>
      <c r="H404" s="359"/>
      <c r="I404" s="360"/>
      <c r="J404" s="52" t="s">
        <v>356</v>
      </c>
      <c r="K404" s="52"/>
      <c r="L404" s="52"/>
      <c r="M404" s="53"/>
      <c r="N404" s="2"/>
      <c r="O404" s="68"/>
      <c r="P404" s="86"/>
      <c r="W404" s="61"/>
    </row>
    <row r="405" spans="1:23" ht="27.75" customHeight="1" thickBot="1">
      <c r="A405" s="464"/>
      <c r="B405" s="223" t="s">
        <v>350</v>
      </c>
      <c r="C405" s="223" t="s">
        <v>351</v>
      </c>
      <c r="D405" s="223" t="s">
        <v>352</v>
      </c>
      <c r="E405" s="471" t="s">
        <v>353</v>
      </c>
      <c r="F405" s="471"/>
      <c r="G405" s="353"/>
      <c r="H405" s="354"/>
      <c r="I405" s="355"/>
      <c r="J405" s="13" t="s">
        <v>370</v>
      </c>
      <c r="K405" s="121"/>
      <c r="L405" s="121"/>
      <c r="M405" s="14"/>
      <c r="N405" s="2"/>
      <c r="O405" s="65"/>
      <c r="P405" s="87"/>
      <c r="W405" s="61">
        <v>0</v>
      </c>
    </row>
    <row r="406" spans="1:23" ht="13.8" thickBot="1">
      <c r="A406" s="465"/>
      <c r="B406" s="122"/>
      <c r="C406" s="122"/>
      <c r="D406" s="123"/>
      <c r="E406" s="11" t="s">
        <v>372</v>
      </c>
      <c r="F406" s="12"/>
      <c r="G406" s="350"/>
      <c r="H406" s="351"/>
      <c r="I406" s="352"/>
      <c r="J406" s="13" t="s">
        <v>371</v>
      </c>
      <c r="K406" s="121"/>
      <c r="L406" s="121"/>
      <c r="M406" s="14"/>
      <c r="N406" s="2"/>
      <c r="O406" s="65"/>
      <c r="P406" s="249"/>
      <c r="W406" s="61"/>
    </row>
    <row r="407" spans="1:23" ht="28.5" customHeight="1" thickTop="1" thickBot="1">
      <c r="A407" s="364">
        <f t="shared" ref="A407" si="72">A403+1</f>
        <v>88</v>
      </c>
      <c r="B407" s="220" t="s">
        <v>345</v>
      </c>
      <c r="C407" s="220" t="s">
        <v>346</v>
      </c>
      <c r="D407" s="220" t="s">
        <v>347</v>
      </c>
      <c r="E407" s="467" t="s">
        <v>348</v>
      </c>
      <c r="F407" s="467"/>
      <c r="G407" s="467" t="s">
        <v>337</v>
      </c>
      <c r="H407" s="361"/>
      <c r="I407" s="245"/>
      <c r="J407" s="54" t="s">
        <v>356</v>
      </c>
      <c r="K407" s="55"/>
      <c r="L407" s="55"/>
      <c r="M407" s="56"/>
      <c r="N407" s="2"/>
      <c r="O407" s="67" t="s">
        <v>342</v>
      </c>
      <c r="P407" s="85" t="s">
        <v>343</v>
      </c>
      <c r="W407" s="61"/>
    </row>
    <row r="408" spans="1:23" ht="13.8" thickBot="1">
      <c r="A408" s="464"/>
      <c r="B408" s="10"/>
      <c r="C408" s="10"/>
      <c r="D408" s="4"/>
      <c r="E408" s="10"/>
      <c r="F408" s="10"/>
      <c r="G408" s="358"/>
      <c r="H408" s="359"/>
      <c r="I408" s="360"/>
      <c r="J408" s="52" t="s">
        <v>356</v>
      </c>
      <c r="K408" s="52"/>
      <c r="L408" s="52"/>
      <c r="M408" s="53"/>
      <c r="N408" s="2"/>
      <c r="O408" s="68"/>
      <c r="P408" s="86"/>
      <c r="W408" s="61"/>
    </row>
    <row r="409" spans="1:23" ht="28.5" customHeight="1" thickBot="1">
      <c r="A409" s="464"/>
      <c r="B409" s="223" t="s">
        <v>350</v>
      </c>
      <c r="C409" s="223" t="s">
        <v>351</v>
      </c>
      <c r="D409" s="223" t="s">
        <v>352</v>
      </c>
      <c r="E409" s="471" t="s">
        <v>353</v>
      </c>
      <c r="F409" s="471"/>
      <c r="G409" s="353"/>
      <c r="H409" s="354"/>
      <c r="I409" s="355"/>
      <c r="J409" s="13" t="s">
        <v>370</v>
      </c>
      <c r="K409" s="121"/>
      <c r="L409" s="121"/>
      <c r="M409" s="14"/>
      <c r="N409" s="2"/>
      <c r="O409" s="65"/>
      <c r="P409" s="87"/>
      <c r="W409" s="61">
        <v>0</v>
      </c>
    </row>
    <row r="410" spans="1:23" ht="13.8" thickBot="1">
      <c r="A410" s="465"/>
      <c r="B410" s="122"/>
      <c r="C410" s="122"/>
      <c r="D410" s="123"/>
      <c r="E410" s="11" t="s">
        <v>372</v>
      </c>
      <c r="F410" s="12"/>
      <c r="G410" s="350"/>
      <c r="H410" s="351"/>
      <c r="I410" s="352"/>
      <c r="J410" s="13" t="s">
        <v>371</v>
      </c>
      <c r="K410" s="121"/>
      <c r="L410" s="121"/>
      <c r="M410" s="14"/>
      <c r="N410" s="2"/>
      <c r="O410" s="65"/>
      <c r="P410" s="249"/>
      <c r="W410" s="61"/>
    </row>
    <row r="411" spans="1:23" ht="33" customHeight="1" thickTop="1" thickBot="1">
      <c r="A411" s="364">
        <f t="shared" ref="A411" si="73">A407+1</f>
        <v>89</v>
      </c>
      <c r="B411" s="220" t="s">
        <v>345</v>
      </c>
      <c r="C411" s="220" t="s">
        <v>346</v>
      </c>
      <c r="D411" s="220" t="s">
        <v>347</v>
      </c>
      <c r="E411" s="467" t="s">
        <v>348</v>
      </c>
      <c r="F411" s="467"/>
      <c r="G411" s="467" t="s">
        <v>337</v>
      </c>
      <c r="H411" s="361"/>
      <c r="I411" s="245"/>
      <c r="J411" s="54" t="s">
        <v>356</v>
      </c>
      <c r="K411" s="55"/>
      <c r="L411" s="55"/>
      <c r="M411" s="56"/>
      <c r="N411" s="2"/>
      <c r="O411" s="67" t="s">
        <v>342</v>
      </c>
      <c r="P411" s="85" t="s">
        <v>343</v>
      </c>
      <c r="W411" s="61"/>
    </row>
    <row r="412" spans="1:23" ht="13.8" thickBot="1">
      <c r="A412" s="464"/>
      <c r="B412" s="10"/>
      <c r="C412" s="10"/>
      <c r="D412" s="4"/>
      <c r="E412" s="10"/>
      <c r="F412" s="10"/>
      <c r="G412" s="358"/>
      <c r="H412" s="359"/>
      <c r="I412" s="360"/>
      <c r="J412" s="52" t="s">
        <v>356</v>
      </c>
      <c r="K412" s="52"/>
      <c r="L412" s="52"/>
      <c r="M412" s="53"/>
      <c r="N412" s="2"/>
      <c r="O412" s="68"/>
      <c r="P412" s="86"/>
      <c r="W412" s="61"/>
    </row>
    <row r="413" spans="1:23" ht="27" customHeight="1" thickBot="1">
      <c r="A413" s="464"/>
      <c r="B413" s="223" t="s">
        <v>350</v>
      </c>
      <c r="C413" s="223" t="s">
        <v>351</v>
      </c>
      <c r="D413" s="223" t="s">
        <v>352</v>
      </c>
      <c r="E413" s="471" t="s">
        <v>353</v>
      </c>
      <c r="F413" s="471"/>
      <c r="G413" s="353"/>
      <c r="H413" s="354"/>
      <c r="I413" s="355"/>
      <c r="J413" s="13" t="s">
        <v>370</v>
      </c>
      <c r="K413" s="121"/>
      <c r="L413" s="121"/>
      <c r="M413" s="14"/>
      <c r="N413" s="2"/>
      <c r="O413" s="65"/>
      <c r="P413" s="87"/>
      <c r="W413" s="61">
        <v>0</v>
      </c>
    </row>
    <row r="414" spans="1:23" ht="13.8" thickBot="1">
      <c r="A414" s="465"/>
      <c r="B414" s="122"/>
      <c r="C414" s="122"/>
      <c r="D414" s="123"/>
      <c r="E414" s="11" t="s">
        <v>372</v>
      </c>
      <c r="F414" s="12"/>
      <c r="G414" s="350"/>
      <c r="H414" s="351"/>
      <c r="I414" s="352"/>
      <c r="J414" s="13" t="s">
        <v>371</v>
      </c>
      <c r="K414" s="121"/>
      <c r="L414" s="121"/>
      <c r="M414" s="14"/>
      <c r="N414" s="2"/>
      <c r="O414" s="65"/>
      <c r="P414" s="249"/>
      <c r="W414" s="61"/>
    </row>
    <row r="415" spans="1:23" ht="29.25" customHeight="1" thickTop="1" thickBot="1">
      <c r="A415" s="364">
        <f t="shared" ref="A415" si="74">A411+1</f>
        <v>90</v>
      </c>
      <c r="B415" s="220" t="s">
        <v>345</v>
      </c>
      <c r="C415" s="220" t="s">
        <v>346</v>
      </c>
      <c r="D415" s="220" t="s">
        <v>347</v>
      </c>
      <c r="E415" s="467" t="s">
        <v>348</v>
      </c>
      <c r="F415" s="467"/>
      <c r="G415" s="467" t="s">
        <v>337</v>
      </c>
      <c r="H415" s="361"/>
      <c r="I415" s="245"/>
      <c r="J415" s="54" t="s">
        <v>356</v>
      </c>
      <c r="K415" s="55"/>
      <c r="L415" s="55"/>
      <c r="M415" s="56"/>
      <c r="N415" s="2"/>
      <c r="O415" s="67" t="s">
        <v>342</v>
      </c>
      <c r="P415" s="85" t="s">
        <v>343</v>
      </c>
      <c r="W415" s="61"/>
    </row>
    <row r="416" spans="1:23" ht="13.8" thickBot="1">
      <c r="A416" s="464"/>
      <c r="B416" s="10"/>
      <c r="C416" s="10"/>
      <c r="D416" s="4"/>
      <c r="E416" s="10"/>
      <c r="F416" s="10"/>
      <c r="G416" s="358"/>
      <c r="H416" s="359"/>
      <c r="I416" s="360"/>
      <c r="J416" s="52" t="s">
        <v>356</v>
      </c>
      <c r="K416" s="52"/>
      <c r="L416" s="52"/>
      <c r="M416" s="53"/>
      <c r="N416" s="2"/>
      <c r="O416" s="68"/>
      <c r="P416" s="86"/>
      <c r="W416" s="61"/>
    </row>
    <row r="417" spans="1:23" ht="26.25" customHeight="1" thickBot="1">
      <c r="A417" s="464"/>
      <c r="B417" s="223" t="s">
        <v>350</v>
      </c>
      <c r="C417" s="223" t="s">
        <v>351</v>
      </c>
      <c r="D417" s="223" t="s">
        <v>352</v>
      </c>
      <c r="E417" s="471" t="s">
        <v>353</v>
      </c>
      <c r="F417" s="471"/>
      <c r="G417" s="353"/>
      <c r="H417" s="354"/>
      <c r="I417" s="355"/>
      <c r="J417" s="13" t="s">
        <v>370</v>
      </c>
      <c r="K417" s="121"/>
      <c r="L417" s="121"/>
      <c r="M417" s="14"/>
      <c r="N417" s="2"/>
      <c r="O417" s="65"/>
      <c r="P417" s="87"/>
      <c r="W417" s="61">
        <v>0</v>
      </c>
    </row>
    <row r="418" spans="1:23" ht="13.8" thickBot="1">
      <c r="A418" s="465"/>
      <c r="B418" s="122"/>
      <c r="C418" s="122"/>
      <c r="D418" s="123"/>
      <c r="E418" s="11" t="s">
        <v>372</v>
      </c>
      <c r="F418" s="12"/>
      <c r="G418" s="350"/>
      <c r="H418" s="351"/>
      <c r="I418" s="352"/>
      <c r="J418" s="13" t="s">
        <v>371</v>
      </c>
      <c r="K418" s="121"/>
      <c r="L418" s="121"/>
      <c r="M418" s="14"/>
      <c r="N418" s="2"/>
      <c r="O418" s="65"/>
      <c r="P418" s="249"/>
      <c r="W418" s="61"/>
    </row>
    <row r="419" spans="1:23" ht="28.5" customHeight="1" thickTop="1" thickBot="1">
      <c r="A419" s="364">
        <f t="shared" ref="A419" si="75">A415+1</f>
        <v>91</v>
      </c>
      <c r="B419" s="220" t="s">
        <v>345</v>
      </c>
      <c r="C419" s="220" t="s">
        <v>346</v>
      </c>
      <c r="D419" s="220" t="s">
        <v>347</v>
      </c>
      <c r="E419" s="467" t="s">
        <v>348</v>
      </c>
      <c r="F419" s="467"/>
      <c r="G419" s="467" t="s">
        <v>337</v>
      </c>
      <c r="H419" s="361"/>
      <c r="I419" s="245"/>
      <c r="J419" s="54" t="s">
        <v>356</v>
      </c>
      <c r="K419" s="55"/>
      <c r="L419" s="55"/>
      <c r="M419" s="56"/>
      <c r="N419" s="2"/>
      <c r="O419" s="67" t="s">
        <v>342</v>
      </c>
      <c r="P419" s="85" t="s">
        <v>343</v>
      </c>
      <c r="W419" s="61"/>
    </row>
    <row r="420" spans="1:23" ht="13.8" thickBot="1">
      <c r="A420" s="464"/>
      <c r="B420" s="10"/>
      <c r="C420" s="10"/>
      <c r="D420" s="4"/>
      <c r="E420" s="10"/>
      <c r="F420" s="10"/>
      <c r="G420" s="358"/>
      <c r="H420" s="359"/>
      <c r="I420" s="360"/>
      <c r="J420" s="52" t="s">
        <v>356</v>
      </c>
      <c r="K420" s="52"/>
      <c r="L420" s="52"/>
      <c r="M420" s="53"/>
      <c r="N420" s="2"/>
      <c r="O420" s="68"/>
      <c r="P420" s="86"/>
      <c r="W420" s="61"/>
    </row>
    <row r="421" spans="1:23" ht="25.5" customHeight="1" thickBot="1">
      <c r="A421" s="464"/>
      <c r="B421" s="223" t="s">
        <v>350</v>
      </c>
      <c r="C421" s="223" t="s">
        <v>351</v>
      </c>
      <c r="D421" s="223" t="s">
        <v>352</v>
      </c>
      <c r="E421" s="471" t="s">
        <v>353</v>
      </c>
      <c r="F421" s="471"/>
      <c r="G421" s="353"/>
      <c r="H421" s="354"/>
      <c r="I421" s="355"/>
      <c r="J421" s="13" t="s">
        <v>370</v>
      </c>
      <c r="K421" s="121"/>
      <c r="L421" s="121"/>
      <c r="M421" s="14"/>
      <c r="N421" s="2"/>
      <c r="O421" s="65"/>
      <c r="P421" s="87"/>
      <c r="W421" s="61">
        <v>0</v>
      </c>
    </row>
    <row r="422" spans="1:23" ht="13.8" thickBot="1">
      <c r="A422" s="465"/>
      <c r="B422" s="122"/>
      <c r="C422" s="122"/>
      <c r="D422" s="123"/>
      <c r="E422" s="11" t="s">
        <v>372</v>
      </c>
      <c r="F422" s="12"/>
      <c r="G422" s="350"/>
      <c r="H422" s="351"/>
      <c r="I422" s="352"/>
      <c r="J422" s="13" t="s">
        <v>371</v>
      </c>
      <c r="K422" s="121"/>
      <c r="L422" s="121"/>
      <c r="M422" s="14"/>
      <c r="N422" s="2"/>
      <c r="O422" s="65"/>
      <c r="P422" s="249"/>
      <c r="W422" s="61"/>
    </row>
    <row r="423" spans="1:23" ht="29.25" customHeight="1" thickTop="1" thickBot="1">
      <c r="A423" s="364">
        <f t="shared" ref="A423" si="76">A419+1</f>
        <v>92</v>
      </c>
      <c r="B423" s="220" t="s">
        <v>345</v>
      </c>
      <c r="C423" s="220" t="s">
        <v>346</v>
      </c>
      <c r="D423" s="220" t="s">
        <v>347</v>
      </c>
      <c r="E423" s="467" t="s">
        <v>348</v>
      </c>
      <c r="F423" s="467"/>
      <c r="G423" s="467" t="s">
        <v>337</v>
      </c>
      <c r="H423" s="361"/>
      <c r="I423" s="245"/>
      <c r="J423" s="54" t="s">
        <v>356</v>
      </c>
      <c r="K423" s="55"/>
      <c r="L423" s="55"/>
      <c r="M423" s="56"/>
      <c r="N423" s="2"/>
      <c r="O423" s="67" t="s">
        <v>342</v>
      </c>
      <c r="P423" s="85" t="s">
        <v>343</v>
      </c>
      <c r="W423" s="61"/>
    </row>
    <row r="424" spans="1:23" ht="13.8" thickBot="1">
      <c r="A424" s="464"/>
      <c r="B424" s="10"/>
      <c r="C424" s="10"/>
      <c r="D424" s="4"/>
      <c r="E424" s="10"/>
      <c r="F424" s="10"/>
      <c r="G424" s="358"/>
      <c r="H424" s="359"/>
      <c r="I424" s="360"/>
      <c r="J424" s="52" t="s">
        <v>356</v>
      </c>
      <c r="K424" s="52"/>
      <c r="L424" s="52"/>
      <c r="M424" s="53"/>
      <c r="N424" s="2"/>
      <c r="O424" s="68"/>
      <c r="P424" s="86"/>
      <c r="W424" s="61"/>
    </row>
    <row r="425" spans="1:23" ht="29.25" customHeight="1" thickBot="1">
      <c r="A425" s="464"/>
      <c r="B425" s="223" t="s">
        <v>350</v>
      </c>
      <c r="C425" s="223" t="s">
        <v>351</v>
      </c>
      <c r="D425" s="223" t="s">
        <v>352</v>
      </c>
      <c r="E425" s="471" t="s">
        <v>353</v>
      </c>
      <c r="F425" s="471"/>
      <c r="G425" s="353"/>
      <c r="H425" s="354"/>
      <c r="I425" s="355"/>
      <c r="J425" s="13" t="s">
        <v>370</v>
      </c>
      <c r="K425" s="121"/>
      <c r="L425" s="121"/>
      <c r="M425" s="14"/>
      <c r="N425" s="2"/>
      <c r="O425" s="65"/>
      <c r="P425" s="87"/>
      <c r="W425" s="61">
        <v>0</v>
      </c>
    </row>
    <row r="426" spans="1:23" ht="13.8" thickBot="1">
      <c r="A426" s="465"/>
      <c r="B426" s="122"/>
      <c r="C426" s="122"/>
      <c r="D426" s="123"/>
      <c r="E426" s="11" t="s">
        <v>372</v>
      </c>
      <c r="F426" s="12"/>
      <c r="G426" s="350"/>
      <c r="H426" s="351"/>
      <c r="I426" s="352"/>
      <c r="J426" s="13" t="s">
        <v>371</v>
      </c>
      <c r="K426" s="121"/>
      <c r="L426" s="121"/>
      <c r="M426" s="14"/>
      <c r="N426" s="2"/>
      <c r="O426" s="65"/>
      <c r="P426" s="249"/>
      <c r="W426" s="61"/>
    </row>
    <row r="427" spans="1:23" ht="24.75" customHeight="1" thickTop="1" thickBot="1">
      <c r="A427" s="364">
        <f t="shared" ref="A427" si="77">A423+1</f>
        <v>93</v>
      </c>
      <c r="B427" s="220" t="s">
        <v>345</v>
      </c>
      <c r="C427" s="220" t="s">
        <v>346</v>
      </c>
      <c r="D427" s="220" t="s">
        <v>347</v>
      </c>
      <c r="E427" s="467" t="s">
        <v>348</v>
      </c>
      <c r="F427" s="467"/>
      <c r="G427" s="467" t="s">
        <v>337</v>
      </c>
      <c r="H427" s="361"/>
      <c r="I427" s="245"/>
      <c r="J427" s="54" t="s">
        <v>356</v>
      </c>
      <c r="K427" s="55"/>
      <c r="L427" s="55"/>
      <c r="M427" s="56"/>
      <c r="N427" s="2"/>
      <c r="O427" s="67" t="s">
        <v>342</v>
      </c>
      <c r="P427" s="85" t="s">
        <v>343</v>
      </c>
      <c r="W427" s="61"/>
    </row>
    <row r="428" spans="1:23" ht="13.8" thickBot="1">
      <c r="A428" s="464"/>
      <c r="B428" s="10"/>
      <c r="C428" s="10"/>
      <c r="D428" s="4"/>
      <c r="E428" s="10"/>
      <c r="F428" s="10"/>
      <c r="G428" s="358"/>
      <c r="H428" s="359"/>
      <c r="I428" s="360"/>
      <c r="J428" s="52" t="s">
        <v>356</v>
      </c>
      <c r="K428" s="52"/>
      <c r="L428" s="52"/>
      <c r="M428" s="53"/>
      <c r="N428" s="2"/>
      <c r="O428" s="68"/>
      <c r="P428" s="86"/>
      <c r="W428" s="61"/>
    </row>
    <row r="429" spans="1:23" ht="29.25" customHeight="1" thickBot="1">
      <c r="A429" s="464"/>
      <c r="B429" s="223" t="s">
        <v>350</v>
      </c>
      <c r="C429" s="223" t="s">
        <v>351</v>
      </c>
      <c r="D429" s="223" t="s">
        <v>352</v>
      </c>
      <c r="E429" s="471" t="s">
        <v>353</v>
      </c>
      <c r="F429" s="471"/>
      <c r="G429" s="353"/>
      <c r="H429" s="354"/>
      <c r="I429" s="355"/>
      <c r="J429" s="13" t="s">
        <v>370</v>
      </c>
      <c r="K429" s="121"/>
      <c r="L429" s="121"/>
      <c r="M429" s="14"/>
      <c r="N429" s="2"/>
      <c r="O429" s="65"/>
      <c r="P429" s="87"/>
      <c r="W429" s="61">
        <v>0</v>
      </c>
    </row>
    <row r="430" spans="1:23" ht="13.8" thickBot="1">
      <c r="A430" s="465"/>
      <c r="B430" s="122"/>
      <c r="C430" s="122"/>
      <c r="D430" s="123"/>
      <c r="E430" s="11" t="s">
        <v>372</v>
      </c>
      <c r="F430" s="12"/>
      <c r="G430" s="350"/>
      <c r="H430" s="351"/>
      <c r="I430" s="352"/>
      <c r="J430" s="13" t="s">
        <v>371</v>
      </c>
      <c r="K430" s="121"/>
      <c r="L430" s="121"/>
      <c r="M430" s="14"/>
      <c r="N430" s="2"/>
      <c r="O430" s="65"/>
      <c r="P430" s="249"/>
      <c r="W430" s="61"/>
    </row>
    <row r="431" spans="1:23" ht="27.75" customHeight="1" thickTop="1" thickBot="1">
      <c r="A431" s="364">
        <f t="shared" ref="A431" si="78">A427+1</f>
        <v>94</v>
      </c>
      <c r="B431" s="220" t="s">
        <v>345</v>
      </c>
      <c r="C431" s="220" t="s">
        <v>346</v>
      </c>
      <c r="D431" s="220" t="s">
        <v>347</v>
      </c>
      <c r="E431" s="467" t="s">
        <v>348</v>
      </c>
      <c r="F431" s="467"/>
      <c r="G431" s="467" t="s">
        <v>337</v>
      </c>
      <c r="H431" s="361"/>
      <c r="I431" s="245"/>
      <c r="J431" s="54" t="s">
        <v>356</v>
      </c>
      <c r="K431" s="55"/>
      <c r="L431" s="55"/>
      <c r="M431" s="56"/>
      <c r="N431" s="2"/>
      <c r="O431" s="67" t="s">
        <v>342</v>
      </c>
      <c r="P431" s="85" t="s">
        <v>343</v>
      </c>
      <c r="W431" s="61"/>
    </row>
    <row r="432" spans="1:23" ht="13.8" thickBot="1">
      <c r="A432" s="464"/>
      <c r="B432" s="10"/>
      <c r="C432" s="10"/>
      <c r="D432" s="4"/>
      <c r="E432" s="10"/>
      <c r="F432" s="10"/>
      <c r="G432" s="358"/>
      <c r="H432" s="359"/>
      <c r="I432" s="360"/>
      <c r="J432" s="52" t="s">
        <v>356</v>
      </c>
      <c r="K432" s="52"/>
      <c r="L432" s="52"/>
      <c r="M432" s="53"/>
      <c r="N432" s="2"/>
      <c r="O432" s="68"/>
      <c r="P432" s="86"/>
      <c r="W432" s="61"/>
    </row>
    <row r="433" spans="1:23" ht="28.5" customHeight="1" thickBot="1">
      <c r="A433" s="464"/>
      <c r="B433" s="223" t="s">
        <v>350</v>
      </c>
      <c r="C433" s="223" t="s">
        <v>351</v>
      </c>
      <c r="D433" s="223" t="s">
        <v>352</v>
      </c>
      <c r="E433" s="471" t="s">
        <v>353</v>
      </c>
      <c r="F433" s="471"/>
      <c r="G433" s="353"/>
      <c r="H433" s="354"/>
      <c r="I433" s="355"/>
      <c r="J433" s="13" t="s">
        <v>370</v>
      </c>
      <c r="K433" s="121"/>
      <c r="L433" s="121"/>
      <c r="M433" s="14"/>
      <c r="N433" s="2"/>
      <c r="O433" s="65"/>
      <c r="P433" s="87"/>
      <c r="W433" s="61">
        <v>0</v>
      </c>
    </row>
    <row r="434" spans="1:23" ht="13.8" thickBot="1">
      <c r="A434" s="465"/>
      <c r="B434" s="122"/>
      <c r="C434" s="122"/>
      <c r="D434" s="123"/>
      <c r="E434" s="11" t="s">
        <v>372</v>
      </c>
      <c r="F434" s="12"/>
      <c r="G434" s="350"/>
      <c r="H434" s="351"/>
      <c r="I434" s="352"/>
      <c r="J434" s="13" t="s">
        <v>371</v>
      </c>
      <c r="K434" s="121"/>
      <c r="L434" s="121"/>
      <c r="M434" s="14"/>
      <c r="N434" s="2"/>
      <c r="O434" s="65"/>
      <c r="P434" s="249"/>
      <c r="W434" s="61"/>
    </row>
    <row r="435" spans="1:23" ht="28.5" customHeight="1" thickTop="1" thickBot="1">
      <c r="A435" s="364">
        <f t="shared" ref="A435" si="79">A431+1</f>
        <v>95</v>
      </c>
      <c r="B435" s="220" t="s">
        <v>345</v>
      </c>
      <c r="C435" s="220" t="s">
        <v>346</v>
      </c>
      <c r="D435" s="220" t="s">
        <v>347</v>
      </c>
      <c r="E435" s="467" t="s">
        <v>348</v>
      </c>
      <c r="F435" s="467"/>
      <c r="G435" s="467" t="s">
        <v>337</v>
      </c>
      <c r="H435" s="361"/>
      <c r="I435" s="245"/>
      <c r="J435" s="54" t="s">
        <v>356</v>
      </c>
      <c r="K435" s="55"/>
      <c r="L435" s="55"/>
      <c r="M435" s="56"/>
      <c r="N435" s="2"/>
      <c r="O435" s="67" t="s">
        <v>342</v>
      </c>
      <c r="P435" s="85" t="s">
        <v>343</v>
      </c>
      <c r="W435" s="61"/>
    </row>
    <row r="436" spans="1:23" ht="13.8" thickBot="1">
      <c r="A436" s="464"/>
      <c r="B436" s="10"/>
      <c r="C436" s="10"/>
      <c r="D436" s="4"/>
      <c r="E436" s="10"/>
      <c r="F436" s="10"/>
      <c r="G436" s="358"/>
      <c r="H436" s="359"/>
      <c r="I436" s="360"/>
      <c r="J436" s="52" t="s">
        <v>356</v>
      </c>
      <c r="K436" s="52"/>
      <c r="L436" s="52"/>
      <c r="M436" s="53"/>
      <c r="N436" s="2"/>
      <c r="O436" s="68"/>
      <c r="P436" s="86"/>
      <c r="W436" s="61"/>
    </row>
    <row r="437" spans="1:23" ht="23.25" customHeight="1" thickBot="1">
      <c r="A437" s="464"/>
      <c r="B437" s="223" t="s">
        <v>350</v>
      </c>
      <c r="C437" s="223" t="s">
        <v>351</v>
      </c>
      <c r="D437" s="223" t="s">
        <v>352</v>
      </c>
      <c r="E437" s="471" t="s">
        <v>353</v>
      </c>
      <c r="F437" s="471"/>
      <c r="G437" s="353"/>
      <c r="H437" s="354"/>
      <c r="I437" s="355"/>
      <c r="J437" s="13" t="s">
        <v>370</v>
      </c>
      <c r="K437" s="121"/>
      <c r="L437" s="121"/>
      <c r="M437" s="14"/>
      <c r="N437" s="2"/>
      <c r="O437" s="65"/>
      <c r="P437" s="87"/>
      <c r="W437" s="61">
        <v>0</v>
      </c>
    </row>
    <row r="438" spans="1:23" ht="13.8" thickBot="1">
      <c r="A438" s="465"/>
      <c r="B438" s="122"/>
      <c r="C438" s="122"/>
      <c r="D438" s="123"/>
      <c r="E438" s="11" t="s">
        <v>372</v>
      </c>
      <c r="F438" s="12"/>
      <c r="G438" s="350"/>
      <c r="H438" s="351"/>
      <c r="I438" s="352"/>
      <c r="J438" s="13" t="s">
        <v>371</v>
      </c>
      <c r="K438" s="121"/>
      <c r="L438" s="121"/>
      <c r="M438" s="14"/>
      <c r="N438" s="2"/>
      <c r="O438" s="65"/>
      <c r="P438" s="249"/>
      <c r="W438" s="61"/>
    </row>
    <row r="439" spans="1:23" ht="26.25" customHeight="1" thickTop="1" thickBot="1">
      <c r="A439" s="364">
        <f t="shared" ref="A439" si="80">A435+1</f>
        <v>96</v>
      </c>
      <c r="B439" s="220" t="s">
        <v>345</v>
      </c>
      <c r="C439" s="220" t="s">
        <v>346</v>
      </c>
      <c r="D439" s="220" t="s">
        <v>347</v>
      </c>
      <c r="E439" s="467" t="s">
        <v>348</v>
      </c>
      <c r="F439" s="467"/>
      <c r="G439" s="467" t="s">
        <v>337</v>
      </c>
      <c r="H439" s="361"/>
      <c r="I439" s="245"/>
      <c r="J439" s="54" t="s">
        <v>356</v>
      </c>
      <c r="K439" s="55"/>
      <c r="L439" s="55"/>
      <c r="M439" s="56"/>
      <c r="N439" s="2"/>
      <c r="O439" s="67" t="s">
        <v>342</v>
      </c>
      <c r="P439" s="85" t="s">
        <v>343</v>
      </c>
      <c r="W439" s="61"/>
    </row>
    <row r="440" spans="1:23" ht="13.8" thickBot="1">
      <c r="A440" s="464"/>
      <c r="B440" s="10"/>
      <c r="C440" s="10"/>
      <c r="D440" s="4"/>
      <c r="E440" s="10"/>
      <c r="F440" s="10"/>
      <c r="G440" s="358"/>
      <c r="H440" s="359"/>
      <c r="I440" s="360"/>
      <c r="J440" s="52" t="s">
        <v>356</v>
      </c>
      <c r="K440" s="52"/>
      <c r="L440" s="52"/>
      <c r="M440" s="53"/>
      <c r="N440" s="2"/>
      <c r="O440" s="68"/>
      <c r="P440" s="86"/>
      <c r="W440" s="61"/>
    </row>
    <row r="441" spans="1:23" ht="24" customHeight="1" thickBot="1">
      <c r="A441" s="464"/>
      <c r="B441" s="223" t="s">
        <v>350</v>
      </c>
      <c r="C441" s="223" t="s">
        <v>351</v>
      </c>
      <c r="D441" s="223" t="s">
        <v>352</v>
      </c>
      <c r="E441" s="471" t="s">
        <v>353</v>
      </c>
      <c r="F441" s="471"/>
      <c r="G441" s="353"/>
      <c r="H441" s="354"/>
      <c r="I441" s="355"/>
      <c r="J441" s="13" t="s">
        <v>370</v>
      </c>
      <c r="K441" s="121"/>
      <c r="L441" s="121"/>
      <c r="M441" s="14"/>
      <c r="N441" s="2"/>
      <c r="O441" s="64"/>
      <c r="P441" s="87"/>
      <c r="W441" s="61">
        <v>0</v>
      </c>
    </row>
    <row r="442" spans="1:23" ht="15" customHeight="1" thickBot="1">
      <c r="A442" s="465"/>
      <c r="B442" s="123"/>
      <c r="C442" s="123"/>
      <c r="D442" s="123"/>
      <c r="E442" s="24" t="s">
        <v>372</v>
      </c>
      <c r="F442" s="120"/>
      <c r="G442" s="350"/>
      <c r="H442" s="351"/>
      <c r="I442" s="352"/>
      <c r="J442" s="21" t="s">
        <v>371</v>
      </c>
      <c r="K442" s="22"/>
      <c r="L442" s="22"/>
      <c r="M442" s="23"/>
      <c r="N442" s="2"/>
      <c r="O442" s="66"/>
      <c r="P442" s="249"/>
    </row>
    <row r="443" spans="1:23" ht="13.8" thickTop="1">
      <c r="P443" s="92"/>
    </row>
    <row r="444" spans="1:23">
      <c r="P444" s="93"/>
    </row>
    <row r="445" spans="1:23" ht="13.8" thickBot="1"/>
    <row r="446" spans="1:23">
      <c r="Q446" s="39" t="s">
        <v>373</v>
      </c>
      <c r="R446" s="40"/>
    </row>
    <row r="447" spans="1:23">
      <c r="P447" s="92"/>
      <c r="Q447" s="41"/>
      <c r="R447" s="219"/>
    </row>
    <row r="448" spans="1:23" ht="28.8">
      <c r="Q448" s="42" t="b">
        <v>0</v>
      </c>
      <c r="R448" s="57" t="str">
        <f xml:space="preserve"> CONCATENATE("OCTOBER 1, ",$M$7-1,"- MARCH 31, ",$M$7)</f>
        <v xml:space="preserve">OCTOBER 1, -1- MARCH 31, </v>
      </c>
    </row>
    <row r="449" spans="16:18" ht="28.8">
      <c r="Q449" s="42" t="b">
        <v>1</v>
      </c>
      <c r="R449" s="57" t="s">
        <v>496</v>
      </c>
    </row>
    <row r="450" spans="16:18">
      <c r="Q450" s="42" t="b">
        <v>0</v>
      </c>
      <c r="R450" s="43"/>
    </row>
    <row r="451" spans="16:18" ht="13.8" thickBot="1">
      <c r="P451" s="92"/>
      <c r="Q451" s="44">
        <v>1</v>
      </c>
      <c r="R451" s="45"/>
    </row>
    <row r="455" spans="16:18">
      <c r="P455" s="92"/>
    </row>
  </sheetData>
  <mergeCells count="726">
    <mergeCell ref="P45:P46"/>
    <mergeCell ref="A95:A99"/>
    <mergeCell ref="Q2:T2"/>
    <mergeCell ref="Q3:T3"/>
    <mergeCell ref="Q4:T4"/>
    <mergeCell ref="A90:A94"/>
    <mergeCell ref="E90:F90"/>
    <mergeCell ref="G90:H90"/>
    <mergeCell ref="G91:I91"/>
    <mergeCell ref="E93:F93"/>
    <mergeCell ref="G93:I93"/>
    <mergeCell ref="G94:I94"/>
    <mergeCell ref="A85:A89"/>
    <mergeCell ref="E85:F85"/>
    <mergeCell ref="G85:H85"/>
    <mergeCell ref="G86:I86"/>
    <mergeCell ref="E88:F88"/>
    <mergeCell ref="G88:I88"/>
    <mergeCell ref="G89:I89"/>
    <mergeCell ref="A81:A84"/>
    <mergeCell ref="E81:F81"/>
    <mergeCell ref="G81:H81"/>
    <mergeCell ref="G82:I82"/>
    <mergeCell ref="E83:F83"/>
    <mergeCell ref="A439:A442"/>
    <mergeCell ref="E439:F439"/>
    <mergeCell ref="G439:H439"/>
    <mergeCell ref="G440:I440"/>
    <mergeCell ref="E441:F441"/>
    <mergeCell ref="G441:I441"/>
    <mergeCell ref="G442:I442"/>
    <mergeCell ref="A435:A438"/>
    <mergeCell ref="E435:F435"/>
    <mergeCell ref="G435:H435"/>
    <mergeCell ref="G436:I436"/>
    <mergeCell ref="E437:F437"/>
    <mergeCell ref="G437:I437"/>
    <mergeCell ref="G438:I438"/>
    <mergeCell ref="A431:A434"/>
    <mergeCell ref="E431:F431"/>
    <mergeCell ref="G431:H431"/>
    <mergeCell ref="G432:I432"/>
    <mergeCell ref="E433:F433"/>
    <mergeCell ref="G433:I433"/>
    <mergeCell ref="G434:I434"/>
    <mergeCell ref="A427:A430"/>
    <mergeCell ref="E427:F427"/>
    <mergeCell ref="G427:H427"/>
    <mergeCell ref="G428:I428"/>
    <mergeCell ref="E429:F429"/>
    <mergeCell ref="G429:I429"/>
    <mergeCell ref="G430:I430"/>
    <mergeCell ref="A423:A426"/>
    <mergeCell ref="E423:F423"/>
    <mergeCell ref="G423:H423"/>
    <mergeCell ref="G424:I424"/>
    <mergeCell ref="E425:F425"/>
    <mergeCell ref="G425:I425"/>
    <mergeCell ref="G426:I426"/>
    <mergeCell ref="A419:A422"/>
    <mergeCell ref="E419:F419"/>
    <mergeCell ref="G419:H419"/>
    <mergeCell ref="G420:I420"/>
    <mergeCell ref="E421:F421"/>
    <mergeCell ref="G421:I421"/>
    <mergeCell ref="G422:I422"/>
    <mergeCell ref="A415:A418"/>
    <mergeCell ref="E415:F415"/>
    <mergeCell ref="G415:H415"/>
    <mergeCell ref="G416:I416"/>
    <mergeCell ref="E417:F417"/>
    <mergeCell ref="G417:I417"/>
    <mergeCell ref="G418:I418"/>
    <mergeCell ref="A411:A414"/>
    <mergeCell ref="E411:F411"/>
    <mergeCell ref="G411:H411"/>
    <mergeCell ref="G412:I412"/>
    <mergeCell ref="E413:F413"/>
    <mergeCell ref="G413:I413"/>
    <mergeCell ref="G414:I414"/>
    <mergeCell ref="A407:A410"/>
    <mergeCell ref="E407:F407"/>
    <mergeCell ref="G407:H407"/>
    <mergeCell ref="G408:I408"/>
    <mergeCell ref="E409:F409"/>
    <mergeCell ref="G409:I409"/>
    <mergeCell ref="G410:I410"/>
    <mergeCell ref="A403:A406"/>
    <mergeCell ref="E403:F403"/>
    <mergeCell ref="G403:H403"/>
    <mergeCell ref="G404:I404"/>
    <mergeCell ref="E405:F405"/>
    <mergeCell ref="G405:I405"/>
    <mergeCell ref="G406:I406"/>
    <mergeCell ref="A399:A402"/>
    <mergeCell ref="E399:F399"/>
    <mergeCell ref="G399:H399"/>
    <mergeCell ref="G400:I400"/>
    <mergeCell ref="E401:F401"/>
    <mergeCell ref="G401:I401"/>
    <mergeCell ref="G402:I402"/>
    <mergeCell ref="A395:A398"/>
    <mergeCell ref="E395:F395"/>
    <mergeCell ref="G395:H395"/>
    <mergeCell ref="G396:I396"/>
    <mergeCell ref="E397:F397"/>
    <mergeCell ref="G397:I397"/>
    <mergeCell ref="G398:I398"/>
    <mergeCell ref="A391:A394"/>
    <mergeCell ref="E391:F391"/>
    <mergeCell ref="G391:H391"/>
    <mergeCell ref="G392:I392"/>
    <mergeCell ref="E393:F393"/>
    <mergeCell ref="G393:I393"/>
    <mergeCell ref="G394:I394"/>
    <mergeCell ref="A387:A390"/>
    <mergeCell ref="E387:F387"/>
    <mergeCell ref="G387:H387"/>
    <mergeCell ref="G388:I388"/>
    <mergeCell ref="E389:F389"/>
    <mergeCell ref="G389:I389"/>
    <mergeCell ref="G390:I390"/>
    <mergeCell ref="A383:A386"/>
    <mergeCell ref="E383:F383"/>
    <mergeCell ref="G383:H383"/>
    <mergeCell ref="G384:I384"/>
    <mergeCell ref="E385:F385"/>
    <mergeCell ref="G385:I385"/>
    <mergeCell ref="G386:I386"/>
    <mergeCell ref="A379:A382"/>
    <mergeCell ref="E379:F379"/>
    <mergeCell ref="G379:H379"/>
    <mergeCell ref="G380:I380"/>
    <mergeCell ref="E381:F381"/>
    <mergeCell ref="G381:I381"/>
    <mergeCell ref="G382:I382"/>
    <mergeCell ref="A375:A378"/>
    <mergeCell ref="E375:F375"/>
    <mergeCell ref="G375:H375"/>
    <mergeCell ref="G376:I376"/>
    <mergeCell ref="E377:F377"/>
    <mergeCell ref="G377:I377"/>
    <mergeCell ref="G378:I378"/>
    <mergeCell ref="A371:A374"/>
    <mergeCell ref="E371:F371"/>
    <mergeCell ref="G371:H371"/>
    <mergeCell ref="G372:I372"/>
    <mergeCell ref="E373:F373"/>
    <mergeCell ref="G373:I373"/>
    <mergeCell ref="G374:I374"/>
    <mergeCell ref="A367:A370"/>
    <mergeCell ref="E367:F367"/>
    <mergeCell ref="G367:H367"/>
    <mergeCell ref="G368:I368"/>
    <mergeCell ref="E369:F369"/>
    <mergeCell ref="G369:I369"/>
    <mergeCell ref="G370:I370"/>
    <mergeCell ref="A363:A366"/>
    <mergeCell ref="E363:F363"/>
    <mergeCell ref="G363:H363"/>
    <mergeCell ref="G364:I364"/>
    <mergeCell ref="E365:F365"/>
    <mergeCell ref="G365:I365"/>
    <mergeCell ref="G366:I366"/>
    <mergeCell ref="A359:A362"/>
    <mergeCell ref="E359:F359"/>
    <mergeCell ref="G359:H359"/>
    <mergeCell ref="G360:I360"/>
    <mergeCell ref="E361:F361"/>
    <mergeCell ref="G361:I361"/>
    <mergeCell ref="G362:I362"/>
    <mergeCell ref="A355:A358"/>
    <mergeCell ref="E355:F355"/>
    <mergeCell ref="G355:H355"/>
    <mergeCell ref="G356:I356"/>
    <mergeCell ref="E357:F357"/>
    <mergeCell ref="G357:I357"/>
    <mergeCell ref="G358:I358"/>
    <mergeCell ref="A351:A354"/>
    <mergeCell ref="E351:F351"/>
    <mergeCell ref="G351:H351"/>
    <mergeCell ref="G352:I352"/>
    <mergeCell ref="E353:F353"/>
    <mergeCell ref="G353:I353"/>
    <mergeCell ref="G354:I354"/>
    <mergeCell ref="A347:A350"/>
    <mergeCell ref="E347:F347"/>
    <mergeCell ref="G347:H347"/>
    <mergeCell ref="G348:I348"/>
    <mergeCell ref="E349:F349"/>
    <mergeCell ref="G349:I349"/>
    <mergeCell ref="G350:I350"/>
    <mergeCell ref="A343:A346"/>
    <mergeCell ref="E343:F343"/>
    <mergeCell ref="G343:H343"/>
    <mergeCell ref="G344:I344"/>
    <mergeCell ref="E345:F345"/>
    <mergeCell ref="G345:I345"/>
    <mergeCell ref="G346:I346"/>
    <mergeCell ref="A339:A342"/>
    <mergeCell ref="E339:F339"/>
    <mergeCell ref="G339:H339"/>
    <mergeCell ref="G340:I340"/>
    <mergeCell ref="E341:F341"/>
    <mergeCell ref="G341:I341"/>
    <mergeCell ref="G342:I342"/>
    <mergeCell ref="A335:A338"/>
    <mergeCell ref="E335:F335"/>
    <mergeCell ref="G335:H335"/>
    <mergeCell ref="G336:I336"/>
    <mergeCell ref="E337:F337"/>
    <mergeCell ref="G337:I337"/>
    <mergeCell ref="G338:I338"/>
    <mergeCell ref="A331:A334"/>
    <mergeCell ref="E331:F331"/>
    <mergeCell ref="G331:H331"/>
    <mergeCell ref="G332:I332"/>
    <mergeCell ref="E333:F333"/>
    <mergeCell ref="G333:I333"/>
    <mergeCell ref="G334:I334"/>
    <mergeCell ref="A327:A330"/>
    <mergeCell ref="E327:F327"/>
    <mergeCell ref="G327:H327"/>
    <mergeCell ref="G328:I328"/>
    <mergeCell ref="E329:F329"/>
    <mergeCell ref="G329:I329"/>
    <mergeCell ref="G330:I330"/>
    <mergeCell ref="A323:A326"/>
    <mergeCell ref="E323:F323"/>
    <mergeCell ref="G323:H323"/>
    <mergeCell ref="G324:I324"/>
    <mergeCell ref="E325:F325"/>
    <mergeCell ref="G325:I325"/>
    <mergeCell ref="G326:I326"/>
    <mergeCell ref="A319:A322"/>
    <mergeCell ref="E319:F319"/>
    <mergeCell ref="G319:H319"/>
    <mergeCell ref="G320:I320"/>
    <mergeCell ref="E321:F321"/>
    <mergeCell ref="G321:I321"/>
    <mergeCell ref="G322:I322"/>
    <mergeCell ref="A315:A318"/>
    <mergeCell ref="E315:F315"/>
    <mergeCell ref="G315:H315"/>
    <mergeCell ref="G316:I316"/>
    <mergeCell ref="E317:F317"/>
    <mergeCell ref="G317:I317"/>
    <mergeCell ref="G318:I318"/>
    <mergeCell ref="A311:A314"/>
    <mergeCell ref="E311:F311"/>
    <mergeCell ref="G311:H311"/>
    <mergeCell ref="G312:I312"/>
    <mergeCell ref="E313:F313"/>
    <mergeCell ref="G313:I313"/>
    <mergeCell ref="G314:I314"/>
    <mergeCell ref="A307:A310"/>
    <mergeCell ref="E307:F307"/>
    <mergeCell ref="G307:H307"/>
    <mergeCell ref="G308:I308"/>
    <mergeCell ref="E309:F309"/>
    <mergeCell ref="G309:I309"/>
    <mergeCell ref="G310:I310"/>
    <mergeCell ref="A303:A306"/>
    <mergeCell ref="E303:F303"/>
    <mergeCell ref="G303:H303"/>
    <mergeCell ref="G304:I304"/>
    <mergeCell ref="E305:F305"/>
    <mergeCell ref="G305:I305"/>
    <mergeCell ref="G306:I306"/>
    <mergeCell ref="A299:A302"/>
    <mergeCell ref="E299:F299"/>
    <mergeCell ref="G299:H299"/>
    <mergeCell ref="G300:I300"/>
    <mergeCell ref="E301:F301"/>
    <mergeCell ref="G301:I301"/>
    <mergeCell ref="G302:I302"/>
    <mergeCell ref="A295:A298"/>
    <mergeCell ref="E295:F295"/>
    <mergeCell ref="G295:H295"/>
    <mergeCell ref="G296:I296"/>
    <mergeCell ref="E297:F297"/>
    <mergeCell ref="G297:I297"/>
    <mergeCell ref="G298:I298"/>
    <mergeCell ref="A291:A294"/>
    <mergeCell ref="E291:F291"/>
    <mergeCell ref="G291:H291"/>
    <mergeCell ref="G292:I292"/>
    <mergeCell ref="E293:F293"/>
    <mergeCell ref="G293:I293"/>
    <mergeCell ref="G294:I294"/>
    <mergeCell ref="A287:A290"/>
    <mergeCell ref="E287:F287"/>
    <mergeCell ref="G287:H287"/>
    <mergeCell ref="G288:I288"/>
    <mergeCell ref="E289:F289"/>
    <mergeCell ref="G289:I289"/>
    <mergeCell ref="G290:I290"/>
    <mergeCell ref="A283:A286"/>
    <mergeCell ref="E283:F283"/>
    <mergeCell ref="G283:H283"/>
    <mergeCell ref="G284:I284"/>
    <mergeCell ref="E285:F285"/>
    <mergeCell ref="G285:I285"/>
    <mergeCell ref="G286:I286"/>
    <mergeCell ref="A279:A282"/>
    <mergeCell ref="E279:F279"/>
    <mergeCell ref="G279:H279"/>
    <mergeCell ref="G280:I280"/>
    <mergeCell ref="E281:F281"/>
    <mergeCell ref="G281:I281"/>
    <mergeCell ref="G282:I282"/>
    <mergeCell ref="A275:A278"/>
    <mergeCell ref="E275:F275"/>
    <mergeCell ref="G275:H275"/>
    <mergeCell ref="G276:I276"/>
    <mergeCell ref="E277:F277"/>
    <mergeCell ref="G277:I277"/>
    <mergeCell ref="G278:I278"/>
    <mergeCell ref="A271:A274"/>
    <mergeCell ref="E271:F271"/>
    <mergeCell ref="G271:H271"/>
    <mergeCell ref="G272:I272"/>
    <mergeCell ref="E273:F273"/>
    <mergeCell ref="G273:I273"/>
    <mergeCell ref="G274:I274"/>
    <mergeCell ref="A267:A270"/>
    <mergeCell ref="E267:F267"/>
    <mergeCell ref="G267:H267"/>
    <mergeCell ref="G268:I268"/>
    <mergeCell ref="E269:F269"/>
    <mergeCell ref="G269:I269"/>
    <mergeCell ref="G270:I270"/>
    <mergeCell ref="A263:A266"/>
    <mergeCell ref="E263:F263"/>
    <mergeCell ref="G263:H263"/>
    <mergeCell ref="G264:I264"/>
    <mergeCell ref="E265:F265"/>
    <mergeCell ref="G265:I265"/>
    <mergeCell ref="G266:I266"/>
    <mergeCell ref="A259:A262"/>
    <mergeCell ref="E259:F259"/>
    <mergeCell ref="G259:H259"/>
    <mergeCell ref="G260:I260"/>
    <mergeCell ref="E261:F261"/>
    <mergeCell ref="G261:I261"/>
    <mergeCell ref="G262:I262"/>
    <mergeCell ref="A255:A258"/>
    <mergeCell ref="E255:F255"/>
    <mergeCell ref="G255:H255"/>
    <mergeCell ref="G256:I256"/>
    <mergeCell ref="E257:F257"/>
    <mergeCell ref="G257:I257"/>
    <mergeCell ref="G258:I258"/>
    <mergeCell ref="A251:A254"/>
    <mergeCell ref="E251:F251"/>
    <mergeCell ref="G251:H251"/>
    <mergeCell ref="G252:I252"/>
    <mergeCell ref="E253:F253"/>
    <mergeCell ref="G253:I253"/>
    <mergeCell ref="G254:I254"/>
    <mergeCell ref="A247:A250"/>
    <mergeCell ref="E247:F247"/>
    <mergeCell ref="G247:H247"/>
    <mergeCell ref="G248:I248"/>
    <mergeCell ref="E249:F249"/>
    <mergeCell ref="G249:I249"/>
    <mergeCell ref="G250:I250"/>
    <mergeCell ref="A243:A246"/>
    <mergeCell ref="E243:F243"/>
    <mergeCell ref="G243:H243"/>
    <mergeCell ref="G244:I244"/>
    <mergeCell ref="E245:F245"/>
    <mergeCell ref="G245:I245"/>
    <mergeCell ref="G246:I246"/>
    <mergeCell ref="A237:A242"/>
    <mergeCell ref="E237:F237"/>
    <mergeCell ref="G237:H237"/>
    <mergeCell ref="G238:I238"/>
    <mergeCell ref="E241:F241"/>
    <mergeCell ref="G241:I241"/>
    <mergeCell ref="G242:I242"/>
    <mergeCell ref="A233:A236"/>
    <mergeCell ref="E233:F233"/>
    <mergeCell ref="G233:H233"/>
    <mergeCell ref="G234:I234"/>
    <mergeCell ref="E235:F235"/>
    <mergeCell ref="G235:I235"/>
    <mergeCell ref="G236:I236"/>
    <mergeCell ref="A229:A232"/>
    <mergeCell ref="E229:F229"/>
    <mergeCell ref="G229:H229"/>
    <mergeCell ref="G230:I230"/>
    <mergeCell ref="E231:F231"/>
    <mergeCell ref="G231:I231"/>
    <mergeCell ref="G232:I232"/>
    <mergeCell ref="A225:A228"/>
    <mergeCell ref="E225:F225"/>
    <mergeCell ref="G225:H225"/>
    <mergeCell ref="G226:I226"/>
    <mergeCell ref="E227:F227"/>
    <mergeCell ref="G227:I227"/>
    <mergeCell ref="G228:I228"/>
    <mergeCell ref="A221:A224"/>
    <mergeCell ref="E221:F221"/>
    <mergeCell ref="G221:H221"/>
    <mergeCell ref="G222:I222"/>
    <mergeCell ref="E223:F223"/>
    <mergeCell ref="G223:I223"/>
    <mergeCell ref="G224:I224"/>
    <mergeCell ref="A217:A220"/>
    <mergeCell ref="E217:F217"/>
    <mergeCell ref="G217:H217"/>
    <mergeCell ref="G218:I218"/>
    <mergeCell ref="E219:F219"/>
    <mergeCell ref="G219:I219"/>
    <mergeCell ref="G220:I220"/>
    <mergeCell ref="A205:A208"/>
    <mergeCell ref="E205:F205"/>
    <mergeCell ref="G205:H205"/>
    <mergeCell ref="G206:I206"/>
    <mergeCell ref="E207:F207"/>
    <mergeCell ref="G207:I207"/>
    <mergeCell ref="G208:I208"/>
    <mergeCell ref="A213:A216"/>
    <mergeCell ref="E213:F213"/>
    <mergeCell ref="G213:H213"/>
    <mergeCell ref="G214:I214"/>
    <mergeCell ref="E215:F215"/>
    <mergeCell ref="G215:I215"/>
    <mergeCell ref="G216:I216"/>
    <mergeCell ref="A209:A212"/>
    <mergeCell ref="E209:F209"/>
    <mergeCell ref="G209:H209"/>
    <mergeCell ref="G210:I210"/>
    <mergeCell ref="E211:F211"/>
    <mergeCell ref="G211:I211"/>
    <mergeCell ref="G212:I212"/>
    <mergeCell ref="A197:A200"/>
    <mergeCell ref="E197:F197"/>
    <mergeCell ref="G197:H197"/>
    <mergeCell ref="G198:I198"/>
    <mergeCell ref="E199:F199"/>
    <mergeCell ref="G199:I199"/>
    <mergeCell ref="G200:I200"/>
    <mergeCell ref="A193:A196"/>
    <mergeCell ref="E193:F193"/>
    <mergeCell ref="G193:H193"/>
    <mergeCell ref="G194:I194"/>
    <mergeCell ref="E195:F195"/>
    <mergeCell ref="G195:I195"/>
    <mergeCell ref="G196:I196"/>
    <mergeCell ref="A188:A192"/>
    <mergeCell ref="E188:F188"/>
    <mergeCell ref="G188:H188"/>
    <mergeCell ref="G189:I189"/>
    <mergeCell ref="E191:F191"/>
    <mergeCell ref="G191:I191"/>
    <mergeCell ref="G192:I192"/>
    <mergeCell ref="A183:A187"/>
    <mergeCell ref="E183:F183"/>
    <mergeCell ref="G183:H183"/>
    <mergeCell ref="G184:I184"/>
    <mergeCell ref="E186:F186"/>
    <mergeCell ref="G186:I186"/>
    <mergeCell ref="G187:I187"/>
    <mergeCell ref="A179:A182"/>
    <mergeCell ref="E179:F179"/>
    <mergeCell ref="G179:H179"/>
    <mergeCell ref="G180:I180"/>
    <mergeCell ref="E181:F181"/>
    <mergeCell ref="G181:I181"/>
    <mergeCell ref="G182:I182"/>
    <mergeCell ref="A175:A178"/>
    <mergeCell ref="E175:F175"/>
    <mergeCell ref="G175:H175"/>
    <mergeCell ref="G176:I176"/>
    <mergeCell ref="E177:F177"/>
    <mergeCell ref="G177:I177"/>
    <mergeCell ref="G178:I178"/>
    <mergeCell ref="A170:A174"/>
    <mergeCell ref="E170:F170"/>
    <mergeCell ref="G170:H170"/>
    <mergeCell ref="E173:F173"/>
    <mergeCell ref="G173:I173"/>
    <mergeCell ref="G174:I174"/>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49:A153"/>
    <mergeCell ref="E149:F149"/>
    <mergeCell ref="G149:H149"/>
    <mergeCell ref="G150:I150"/>
    <mergeCell ref="E151:F151"/>
    <mergeCell ref="G151:I151"/>
    <mergeCell ref="G153:I153"/>
    <mergeCell ref="A143:A148"/>
    <mergeCell ref="E143:F143"/>
    <mergeCell ref="G143:H143"/>
    <mergeCell ref="G144:I144"/>
    <mergeCell ref="E146:F146"/>
    <mergeCell ref="G146:I146"/>
    <mergeCell ref="G148:I148"/>
    <mergeCell ref="A138:A142"/>
    <mergeCell ref="E138:F138"/>
    <mergeCell ref="G138:H138"/>
    <mergeCell ref="G139:I139"/>
    <mergeCell ref="E141:F141"/>
    <mergeCell ref="G141:I141"/>
    <mergeCell ref="G142:I142"/>
    <mergeCell ref="A133:A137"/>
    <mergeCell ref="E133:F133"/>
    <mergeCell ref="G133:H133"/>
    <mergeCell ref="G135:I135"/>
    <mergeCell ref="E136:F136"/>
    <mergeCell ref="G136:I136"/>
    <mergeCell ref="G137:I137"/>
    <mergeCell ref="A127:A132"/>
    <mergeCell ref="E127:F127"/>
    <mergeCell ref="G127:H127"/>
    <mergeCell ref="G128:I128"/>
    <mergeCell ref="E131:F131"/>
    <mergeCell ref="G131:I131"/>
    <mergeCell ref="G132:I132"/>
    <mergeCell ref="A122:A126"/>
    <mergeCell ref="E122:F122"/>
    <mergeCell ref="G122:H122"/>
    <mergeCell ref="G123:I123"/>
    <mergeCell ref="E125:F125"/>
    <mergeCell ref="G125:I125"/>
    <mergeCell ref="G126:I126"/>
    <mergeCell ref="A116:A120"/>
    <mergeCell ref="E116:F116"/>
    <mergeCell ref="G116:H116"/>
    <mergeCell ref="G117:I117"/>
    <mergeCell ref="E119:F119"/>
    <mergeCell ref="G119:I119"/>
    <mergeCell ref="G120:I120"/>
    <mergeCell ref="A112:A115"/>
    <mergeCell ref="E112:F112"/>
    <mergeCell ref="G112:H112"/>
    <mergeCell ref="G113:I113"/>
    <mergeCell ref="E114:F114"/>
    <mergeCell ref="G114:I114"/>
    <mergeCell ref="G115:I115"/>
    <mergeCell ref="A107:A111"/>
    <mergeCell ref="E107:F107"/>
    <mergeCell ref="G107:H107"/>
    <mergeCell ref="G108:I108"/>
    <mergeCell ref="E109:F109"/>
    <mergeCell ref="G109:I109"/>
    <mergeCell ref="D110:D111"/>
    <mergeCell ref="F110:F111"/>
    <mergeCell ref="G110:I111"/>
    <mergeCell ref="A101:A106"/>
    <mergeCell ref="E101:F101"/>
    <mergeCell ref="G101:H101"/>
    <mergeCell ref="G102:I102"/>
    <mergeCell ref="E104:F104"/>
    <mergeCell ref="G104:I104"/>
    <mergeCell ref="G106:I106"/>
    <mergeCell ref="E95:F95"/>
    <mergeCell ref="G95:H95"/>
    <mergeCell ref="G96:I96"/>
    <mergeCell ref="E97:F97"/>
    <mergeCell ref="G97:I97"/>
    <mergeCell ref="G98:I100"/>
    <mergeCell ref="D98:D100"/>
    <mergeCell ref="F98:F100"/>
    <mergeCell ref="B98:B100"/>
    <mergeCell ref="G83:I83"/>
    <mergeCell ref="G84:I84"/>
    <mergeCell ref="A73:A80"/>
    <mergeCell ref="E73:F73"/>
    <mergeCell ref="G73:H73"/>
    <mergeCell ref="G74:I74"/>
    <mergeCell ref="E79:F79"/>
    <mergeCell ref="G79:I79"/>
    <mergeCell ref="G80:I80"/>
    <mergeCell ref="A69:A72"/>
    <mergeCell ref="E69:F69"/>
    <mergeCell ref="G69:H69"/>
    <mergeCell ref="G70:I70"/>
    <mergeCell ref="E71:F71"/>
    <mergeCell ref="G71:I71"/>
    <mergeCell ref="G72:I72"/>
    <mergeCell ref="A64:A68"/>
    <mergeCell ref="E64:F64"/>
    <mergeCell ref="G64:H64"/>
    <mergeCell ref="G65:I65"/>
    <mergeCell ref="E66:F66"/>
    <mergeCell ref="G66:I66"/>
    <mergeCell ref="G68:I68"/>
    <mergeCell ref="A60:A63"/>
    <mergeCell ref="E60:F60"/>
    <mergeCell ref="G60:H60"/>
    <mergeCell ref="G61:I61"/>
    <mergeCell ref="E62:F62"/>
    <mergeCell ref="G62:I62"/>
    <mergeCell ref="G63:I63"/>
    <mergeCell ref="A53:A59"/>
    <mergeCell ref="E53:F53"/>
    <mergeCell ref="G53:H53"/>
    <mergeCell ref="G54:I54"/>
    <mergeCell ref="E57:F57"/>
    <mergeCell ref="G57:I57"/>
    <mergeCell ref="G59:I59"/>
    <mergeCell ref="F58:F59"/>
    <mergeCell ref="D58:D59"/>
    <mergeCell ref="C58:C59"/>
    <mergeCell ref="B58:B59"/>
    <mergeCell ref="A47:A52"/>
    <mergeCell ref="E47:F47"/>
    <mergeCell ref="G47:H47"/>
    <mergeCell ref="G48:I48"/>
    <mergeCell ref="E49:F49"/>
    <mergeCell ref="G49:I49"/>
    <mergeCell ref="G52:I52"/>
    <mergeCell ref="E41:F41"/>
    <mergeCell ref="G41:H41"/>
    <mergeCell ref="G42:I42"/>
    <mergeCell ref="E44:F44"/>
    <mergeCell ref="G44:I44"/>
    <mergeCell ref="A41:A46"/>
    <mergeCell ref="D45:D46"/>
    <mergeCell ref="F45:F46"/>
    <mergeCell ref="G45:I46"/>
    <mergeCell ref="E17:F17"/>
    <mergeCell ref="G17:I17"/>
    <mergeCell ref="G18:I18"/>
    <mergeCell ref="E19:F19"/>
    <mergeCell ref="K11:K12"/>
    <mergeCell ref="G19:I22"/>
    <mergeCell ref="F20:F22"/>
    <mergeCell ref="D38:D40"/>
    <mergeCell ref="F38:F40"/>
    <mergeCell ref="G23:H23"/>
    <mergeCell ref="E23:F23"/>
    <mergeCell ref="E35:F35"/>
    <mergeCell ref="G35:H35"/>
    <mergeCell ref="G36:I36"/>
    <mergeCell ref="E37:F37"/>
    <mergeCell ref="G37:I37"/>
    <mergeCell ref="M11:M12"/>
    <mergeCell ref="A13:A16"/>
    <mergeCell ref="E13:F13"/>
    <mergeCell ref="G13:H13"/>
    <mergeCell ref="G14:I14"/>
    <mergeCell ref="E15:F15"/>
    <mergeCell ref="G15:I15"/>
    <mergeCell ref="G16:I16"/>
    <mergeCell ref="G40:I40"/>
    <mergeCell ref="B38:B40"/>
    <mergeCell ref="C38:C40"/>
    <mergeCell ref="A17:A22"/>
    <mergeCell ref="O11:O12"/>
    <mergeCell ref="P11:P12"/>
    <mergeCell ref="J1:M3"/>
    <mergeCell ref="A4:M4"/>
    <mergeCell ref="A5:A12"/>
    <mergeCell ref="B5:J6"/>
    <mergeCell ref="B7:N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 ref="L11:L12"/>
    <mergeCell ref="G204:I204"/>
    <mergeCell ref="G203:I203"/>
    <mergeCell ref="E203:F203"/>
    <mergeCell ref="G202:I202"/>
    <mergeCell ref="G201:H201"/>
    <mergeCell ref="E201:F201"/>
    <mergeCell ref="A201:A204"/>
    <mergeCell ref="G24:I25"/>
    <mergeCell ref="B24:B25"/>
    <mergeCell ref="A29:A34"/>
    <mergeCell ref="E29:F29"/>
    <mergeCell ref="G29:H29"/>
    <mergeCell ref="G30:I30"/>
    <mergeCell ref="E33:F33"/>
    <mergeCell ref="G33:I33"/>
    <mergeCell ref="G34:I34"/>
    <mergeCell ref="E26:F26"/>
    <mergeCell ref="B27:B28"/>
    <mergeCell ref="C27:C28"/>
    <mergeCell ref="D27:D28"/>
    <mergeCell ref="F27:F28"/>
    <mergeCell ref="G26:I28"/>
    <mergeCell ref="A23:A28"/>
    <mergeCell ref="A35:A40"/>
  </mergeCells>
  <dataValidations xWindow="1144" yWindow="629" count="52">
    <dataValidation allowBlank="1" showInputMessage="1" showErrorMessage="1" promptTitle="Indicate Negative Report" prompt="Mark an X in this box if you are submitting a negative report for this reporting period." sqref="K8:K10" xr:uid="{00000000-0002-0000-0200-000000000000}"/>
    <dataValidation allowBlank="1" showInputMessage="1" showErrorMessage="1" promptTitle="Input Reporting Period" prompt="Mark an X in this box if you are reporting for the period April 1st-September 30th." sqref="I8:I10" xr:uid="{00000000-0002-0000-0200-000001000000}"/>
    <dataValidation allowBlank="1" showInputMessage="1" showErrorMessage="1" promptTitle="Indicate Reporting Period" prompt="Mark an X in this box if you are reporting for the period October 1st-March 31st." sqref="G8:G10" xr:uid="{00000000-0002-0000-0200-000002000000}"/>
    <dataValidation allowBlank="1" showInputMessage="1" showErrorMessage="1" promptTitle="Next Traveler Name " prompt="List traveler's first and last name here." sqref="B408 B412 B416 B420 B424 B428 B432 B436 B440 B82 B110 B55:B56 B91:B92 B96 B30:B32 B80 B113 B117:B118 B123:B124 B128:B130 B135 B139:B140 B144:B145 B150 B155 B159 B163 B167 B171:B172 B176 B180 B184:B185 B189:B190 B194 B198 B202 B206 B210 B214 B218 B222 B226 B230 B234 B238:B240 B244 B248 B252 B256 B260 B264 B268 B272 B276 B280 B284 B288 B292 B296 B300 B304 B308 B312 B316 B320 B324 B328 B332 B336 B340 B344 B348 B352 B356 B360 B364 B368 B372 B376 B380 B384 B388 B392 B396 B400 B404 B89 B86:B87 B42:B43 B48 B74:B78 B61 B65 B70 B102:B103 B108 B115" xr:uid="{00000000-0002-0000-0200-000003000000}"/>
    <dataValidation allowBlank="1" showInputMessage="1" showErrorMessage="1" promptTitle="Benefit #3- Payment in-kind" prompt="If there is a benefit #3 and it was paid in-kind, mark this box with an  x._x000a_" sqref="L406 L410 L414 L418 L422 L426 L430 L434 L438 L442 L80 L84 L89 L94 L98:L100 L72 L111:M111 L115 L68 L126 L137 L142 L148 L153 L157 L161 L165 L169 L174 L178 L182 L187 L192 L196 L200 L204 L208 L212 L216 L220 L224 L228 L232 L236 L242 L246 L250 L254 L258 L262 L266 L270 L274 L278 L282 L286 L290 L294 L298 L302 L306 L310 L314 L318 L322 L326 L330 L334 L338 L342 L346 L350 L354 L358 L362 L366 L370 L374 L378 L382 L386 L390 L394 L398 L402 L20:L22 L27:L28 L34 L45:L46 L52 L59 L63" xr:uid="{00000000-0002-0000-0200-000004000000}"/>
    <dataValidation allowBlank="1" showInputMessage="1" showErrorMessage="1" promptTitle="Benefit #2- Payment in-kind" prompt="If there is a benefit #2 and it was paid in-kind, mark this box with an  x._x000a_" sqref="L405 L409 L413 L417 L421 L425 L429 L433 L437 L441 L79 L83 L88 L93 L97 L40 L110:M110 L114 L106 L125 L132 L136 L141 L146:L147 L151:L152 L156 L160 L164 L168 L173 L177 L181 L186 L191 L195 L199 L203 L207 L211 L215 L219 L223 L227 L231 L235 L241 L245 L249 L253 L257 L261 L265 L269 L273 L277 L281 L285 L289 L293 L297 L301 L305 L309 L313 L317 L321 L325 L329 L333 L337 L341 L345 L349 L353 L357 L361 L365 L369 L373 L377 L381 L385 L389 L393 L397 L401 L19 L26 L33 L44 L49:L51 L57:L58 L62 L66:L67 L71" xr:uid="{00000000-0002-0000-0200-000005000000}"/>
    <dataValidation allowBlank="1" showInputMessage="1" showErrorMessage="1" promptTitle="Benefit #1- Payment in-kind" prompt="If there is a benefit #1 and it was paid in-kind, mark this box with an  x._x000a_" sqref="L403:L404 L407:L408 L411:L412 L415:L416 L419:L420 L423:L424 L427:L428 L431:L432 L435:L436 L439:L440 L73:L78 L81:L82 L85:L87 L90:L92 L95:L96 L107:L109 L112:L113 L116:L124 L127:L130 L133:L135 L138:L140 L143:L145 L149:L150 L154:L155 L158:L159 L162:L163 L166:L167 L170:L172 L175:L176 L179:L180 L183:L185 L188:L190 L193:L194 L197:L198 L201:L202 L205:L206 L209:L210 L213:L214 L217:L218 L221:L222 L225:L226 L229:L230 L233:L234 L237:L240 L243:L244 L247:L248 L251:L252 L255:L256 L259:L260 L263:L264 L267:L268 L271:L272 L275:L276 L279:L280 L283:L284 L287:L288 L291:L292 L295:L296 L299:L300 L303:L304 L307:L308 L311:L312 L315:L316 L319:L320 L323:L324 L327:L328 L331:L332 L335:L336 L339:L340 L343:L344 L347:L348 L351:L352 L355:L356 L359:L360 L363:L364 L367:L368 L371:L372 L375:L376 L379:L380 L383:L384 L387:L388 L391:L392 L395:L396 L399:L400 L17:L18 L23:L25 L29:L32 L41:L43 L47:L48 L53:L56 L60:L61 L64:L65 L69:L70 L101:L105 M108:M109 L35:L38 K117" xr:uid="{00000000-0002-0000-0200-000006000000}"/>
    <dataValidation allowBlank="1" showInputMessage="1" showErrorMessage="1" promptTitle="Benefit #3--Payment by Check" prompt="If there is a benefit #3 and it was paid by check, mark an x in this cell._x000a_" sqref="K406 K410 K414 K418 K422 K426 K430 K434 K438 K442 K80 K84 K89 K94 K98:K100 K72 K111 K115 K120:K121 K126 K132 K137 K142 K148 K153 K157 K161 K165 K169 K174 K178 K182 K187 K192 K196 K200 K204 K208 K212 K216 K220 K224 K228 K232 K236 K242 K246 K250 K254 K258 K262 K266 K270 K274 K278 K282 K286 K290 K294 K298 K302 K306 K310 K314 K318 K322 K326 K330 K334 K338 K342 K346 K350 K354 K358 K362 K366 K370 K374 K378 K382 K386 K390 K394 K398 K402 K20:K22 K27:K28 K34 K45:K46 K52 K59 K63" xr:uid="{00000000-0002-0000-0200-000007000000}"/>
    <dataValidation allowBlank="1" showInputMessage="1" showErrorMessage="1" promptTitle="Benefit #2--Payment by Check" prompt="If there is a benefit #2 and it was paid by check, mark an x in this cell._x000a_" sqref="K405 K409 K413 K417 K421 K425 K429 K433 K437 K441 K79 K83 K88 K93 K97 K40 K110 K114 K119 K125 K131 K136 K141 K146:K147 K151:K152 K156 K160 K164 K168 K173 K177 K181 K186 K191 K195 K199 K203 K207 K211 K215 K219 K223 K227 K231 K235 K241 K245 K249 K253 K257 K261 K265 K269 K273 K277 K281 K285 K289 K293 K297 K301 K305 K309 K313 K317 K321 K325 K329 K333 K337 K341 K345 K349 K353 K357 K361 K365 K369 K373 K377 K381 K385 K389 K393 K397 K401 K19 K26 K33 K44 K49:K51 K57:K58 K62 K106 K71 K66" xr:uid="{00000000-0002-0000-0200-000008000000}"/>
    <dataValidation allowBlank="1" showInputMessage="1" showErrorMessage="1" promptTitle="Benefit #1--Payment by Check" prompt="If there is a benefit #1 and it was paid by check, mark an x in this cell._x000a_" sqref="K403:K404 K407:K408 K411:K412 K415:K416 K419:K420 K423:K424 K427:K428 K431:K432 K435:K436 K439:K440 K73:K78 K81:K82 K85:K87 K90:K92 K95:K96 K35:K39 K107:K109 K112:K113 M30:M31 K122:K124 K127:K130 K133:K135 K138:K140 K143:K145 K149:K150 K154:K155 K158:K159 K162:K163 K166:K167 K170:K172 K175:K176 K179:K180 K183:K185 K188:K190 K193:K194 K197:K198 K201:K202 K205:K206 K209:K210 K213:K214 K217:K218 K221:K222 K225:K226 K229:K230 K233:K234 K237:K240 K243:K244 K247:K248 K251:K252 K255:K256 K259:K260 K263:K264 K267:K268 K271:K272 K275:K276 K279:K280 K283:K284 K287:K288 K291:K292 K295:K296 K299:K300 K303:K304 K307:K308 K311:K312 K315:K316 K319:K320 K323:K324 K327:K328 K331:K332 K335:K336 K339:K340 K343:K344 K347:K348 K351:K352 K355:K356 K359:K360 K363:K364 K367:K368 K371:K372 K375:K376 K379:K380 K383:K384 K387:K388 K391:K392 K395:K396 K399:K400 K17:K18 K29:K32 K23:K24 K41:K43 K47:K48 K53:K56 K60:K61 K64:K65 K67:K70 K101:K105 M24 K116 K118" xr:uid="{00000000-0002-0000-0200-000009000000}"/>
    <dataValidation allowBlank="1" showInputMessage="1" showErrorMessage="1" promptTitle="Benefit #3 Description" prompt="Benefit #3 description is listed here" sqref="J406 J410 J414 J418 J422 J426 J430 J434 J438 J442 J80 J84 J89 J94 J98:J100 J72 J111 J115 J120:J121 J126 J132 J137 J142 J148 J153 J157 J161 J165 J169 J174 J178 J182 J187 J192 J196 J200 J204 J208 J212 J216 J220 J224 J228 J232 J236 J242 J246 J250 J254 J258 J262 J266 J270 J274 J278 J282 J286 J290 J294 J298 J302 J306 J310 J314 J318 J322 J326 J330 J334 J338 J342 J346 J350 J354 J358 J362 J366 J370 J374 J378 J382 J386 J390 J394 J398 J402 J20:J22 J27:J28 J34 J45:J46 J52 J59 J63" xr:uid="{00000000-0002-0000-0200-00000A000000}"/>
    <dataValidation allowBlank="1" showInputMessage="1" showErrorMessage="1" promptTitle="Benefit #3 Total Amount" prompt="The total amount of Benefit #3 is entered here." sqref="M406 M410 M414 M418 M422 M426 M430 M434 M438 M442 M80 M84 M89 M94 M98:M100 M72 M68 M115 M120:M121 M126 M132 M137 M142 M148 M153 M157 M161 M165 M169 M174 M178 M182 M187 M192 M196 M200 M204 M208 M212 M216 M220 M224 M228 M232 M236 M242 M246 M250 M254 M258 M262 M266 M270 M274 M278 M282 M286 M290 M294 M298 M302 M306 M310 M314 M318 M322 M326 M330 M334 M338 M342 M346 M350 M354 M358 M362 M366 M370 M374 M378 M382 M386 M390 M394 M398 M402 M20:M22 M27:M28 M34 M45:M46 M52 M59 M63" xr:uid="{00000000-0002-0000-0200-00000B000000}"/>
    <dataValidation allowBlank="1" showInputMessage="1" showErrorMessage="1" promptTitle="Benefit #2 Total Amount" prompt="The total amount of Benefit #2 is entered here." sqref="M405 M409 M413 M417 M421 M425 M429 M433 M437 M441 M79 M83 M88 M93 M97 M40 M106 M114 M119 M125 M131 M136 M141 M146:M147 M151:M152 M156 M160 M164 M168 M173 M177 M181 M186 M191 M195 M199 M203 M207 M211 M215 M219 M223 M227 M231 M235 M241 M245 M249 M253 M257 M261 M265 M269 M273 M277 M281 M285 M289 M293 M297 M301 M305 M309 M313 M317 M321 M325 M329 M333 M337 M341 M345 M349 M353 M357 M361 M365 M369 M373 M377 M381 M385 M389 M393 M397 M401 M19 M26 M33 M44 M49:M51 M57:M58 M62 M66:M67 M71" xr:uid="{00000000-0002-0000-0200-00000C000000}"/>
    <dataValidation allowBlank="1" showInputMessage="1" showErrorMessage="1" promptTitle="Benefit #2 Description" prompt="Benefit #2 description is listed here" sqref="J405 J409 J413 J417 J421 J425 J429 J433 J437 J441 J79 J83 J87:J88 J93 J97 J40 J110 J114 J119 J125 J131 J136 J141 J146:J147 J151:J152 J156 J160 J164 J168 J173 J177 J181 J186 J191 J195 J199 J203 J207 J211 J215 J219 J223 J227 J231 J235 J241 J245 J249 J253 J257 J261 J265 J269 J273 J277 J281 J285 J289 J293 J297 J301 J305 J309 J313 J317 J321 J325 J329 J333 J337 J341 J345 J349 J353 J357 J361 J365 J369 J373 J377 J381 J385 J389 J393 J397 J401 J19 J26 J33 J44 J49:J51 J57:J58 J62 J66:J68 J71 J106" xr:uid="{00000000-0002-0000-0200-00000D000000}"/>
    <dataValidation allowBlank="1" showInputMessage="1" showErrorMessage="1" promptTitle="Benefit #1 Total Amount" prompt="The total amount of Benefit #1 is entered here." sqref="M403:M404 M407:M408 M411:M412 M415:M416 M419:M420 M423:M424 M427:M428 M431:M432 M435:M436 M439:M440 M73:M78 M81:M82 M85:M87 M90:M92 M95:M96 M101:M105 M112:M113 M116:M118 M122:M124 M127:M130 M133:M135 M138:M140 M143:M145 M149:M150 M154:M155 M158:M159 M162:M163 M166:M167 M170:M172 M175:M176 M179:M180 M183:M185 M188:M190 M193:M194 M197:M198 M201:M202 M205:M206 M209:M210 M213:M214 M217:M218 M221:M222 M225:M226 M229:M230 M233:M234 M237:M240 M243:M244 M247:M248 M251:M252 M255:M256 M259:M260 M263:M264 M267:M268 M271:M272 M275:M276 M279:M280 M283:M284 M287:M288 M291:M292 M295:M296 M299:M300 M303:M304 M307:M308 M311:M312 M315:M316 M319:M320 M323:M324 M327:M328 M331:M332 M335:M336 M339:M340 M343:M344 M347:M348 M351:M352 M355:M356 M359:M360 M363:M364 M367:M368 M371:M372 M375:M376 M379:M380 M383:M384 M387:M388 M391:M392 M395:M396 M399:M400 M17:M18 M23 M37:M39 M41:M43 M47:M48 M53:M56 M60:M61 M64:M65 M69:M70 M107 M35 M29 M32" xr:uid="{00000000-0002-0000-0200-00000E000000}"/>
    <dataValidation allowBlank="1" showInputMessage="1" showErrorMessage="1" promptTitle="Benefit#1 Description" prompt="Benefit Description for Entry #1 is listed here." sqref="J403:J404 J407:J408 J411:J412 J415:J416 J419:J420 J423:J424 J427:J428 J431:J432 J435:J436 J439:J440 J73:J78 J81:J82 J101:J105 J90:J92 J95:J96 J35:J39 J107:J109 J112:J113 J116:J118 J122:J124 J127:J130 J133:J135 J138:J140 J143:J145 J149:J150 J154:J155 J158:J159 J162:J163 J166:J167 J170:J172 J175:J176 J179:J180 J183:J185 J188:J190 J193:J194 J197:J198 J201:J202 J205:J206 J209:J210 J213:J214 J217:J218 J221:J222 J225:J226 J229:J230 J233:J234 J237:J240 J243:J244 J247:J248 J251:J252 J255:J256 J259:J260 J263:J264 J267:J268 J271:J272 J275:J276 J279:J280 J283:J284 J287:J288 J291:J292 J295:J296 J299:J300 J303:J304 J307:J308 J311:J312 J315:J316 J319:J320 J323:J324 J327:J328 J331:J332 J335:J336 J339:J340 J343:J344 J347:J348 J351:J352 J355:J356 J359:J360 J363:J364 J367:J368 J371:J372 J375:J376 J379:J380 J383:J384 J387:J388 J391:J392 J395:J396 J399:J400 J17:J18 J23:J25 J29:J32 J41:J43 J47:J48 J53:J56 J60:J61 J64:J65 J69:J70 J85:J86" xr:uid="{00000000-0002-0000-0200-00000F000000}"/>
    <dataValidation allowBlank="1" showInputMessage="1" showErrorMessage="1" promptTitle="Travel Date(s)" prompt="List the dates of travel here expressed in the format MM/DD/YYYY-MM/DD/YYYY." sqref="F442 F406 F410 F414 F438 F418 F422 F426 F430 F434 F80 F84 F89 F94 F98:F99 F45 F27 F115 F120:F121 F126 F132 F137 F142 F148 F153 F157 F161 F165 F169 F174 F178 F182 F187 F192 F196 F200 F204 F208 F212 F216 F220 F224 F228 F232 F236 F242 F246 F250 F254 F258 F262 F266 F270 F274 F278 F282 F286 F290 F294 F298 F302 F306 F310 F314 F318 F322 F326 F330 F334 F338 F342 F346 F350 F354 F358 F362 F366 F370 F374 F378 F382 F386 F390 F394 F398 F402 F106 F34 F38:F39 F52 F58 F63 F67:F68 F72 F110" xr:uid="{00000000-0002-0000-0200-000010000000}"/>
    <dataValidation type="date" allowBlank="1" showInputMessage="1" showErrorMessage="1" errorTitle="Data Entry Error" error="Please enter date using MM/DD/YYYY" promptTitle="Event Ending Date" prompt="List Event ending date here using the format MM/DD/YYYY." sqref="D442 D406 D410 D414 D418 D422 D426 D430 D434 D438 D80 D84 D89 D27 D98:D99 D45 D94 D115 D120:D121 D126 D132 D137 D142 D148 D153 D157 D161 D165 D169 D174 D178 D182 D187 D192 D196 D200 D204 D208 D212 D216 D220 D224 D228 D232 D236 D242 D246 D250 D254 D258 D262 D266 D270 D274 D278 D282 D286 D290 D294 D298 D302 D306 D310 D314 D318 D322 D326 D330 D334 D338 D342 D346 D350 D354 D358 D362 D366 D370 D374 D378 D382 D386 D390 D394 D398 D402 D106 D34 D38:D39 D20:D21 D52 D58 D63 D67:D68 D72 D110" xr:uid="{00000000-0002-0000-0200-000011000000}">
      <formula1>40179</formula1>
      <formula2>73051</formula2>
    </dataValidation>
    <dataValidation allowBlank="1" showInputMessage="1" showErrorMessage="1" promptTitle="Event Sponsor" prompt="List the event sponsor here." sqref="C406 C410 C414 C418 C422 C426 C430 C434 C438 C442 C80 C84 C89 C46 C98:C100 C58 C110:C111 C115 C120:C121 C126 C132 C137 C142 C148 C153 C157 C161 C165 C169 C174 C178 C182 C187 C192 C196 C200 C204 C208 C212 C216 C220 C224 C228 C232 C236 C242 C246 C250 C254 C258 C262 C266 C270 C274 C278 C282 C286 C290 C294 C298 C302 C306 C310 C314 C318 C322 C326 C330 C334 C338 C342 C346 C350 C354 C358 C362 C366 C370 C374 C378 C382 C386 C390 C394 C398 C402 C22 C63 C38:C39 C106" xr:uid="{00000000-0002-0000-0200-000012000000}"/>
    <dataValidation allowBlank="1" showInputMessage="1" showErrorMessage="1" promptTitle="Traveler Title" prompt="List traveler's title here." sqref="B406 B410 B414 B418 B422 B426 B430 B434 B438 B98:B99 B106 B67:B68 B63 B94 B442 B72 B111 B58 B120:B121 B126 B132 B137 B142 B148 B153 B157 B161 B165 B169 B174 B178 B182 B187 B192 B196 B200 B204 B208 B212 B216 B220 B224 B228 B232 B236 B242 B246 B250 B254 B258 B262 B266 B270 B274 B278 B282 B286 B290 B294 B298 B302 B306 B310 B314 B318 B322 B326 B330 B334 B338 B342 B346 B350 B354 B358 B362 B366 B370 B374 B378 B382 B386 B390 B394 B398 B402 B22 B38:B39 B45:B46" xr:uid="{00000000-0002-0000-0200-000013000000}"/>
    <dataValidation allowBlank="1" showInputMessage="1" showErrorMessage="1" promptTitle="Location " prompt="List location of event here." sqref="F404 F408 F412 F416 F420 F424 F428 F432 F436 F440 F65 F82 F86:F87 F31:F32 F96 F25 F102:F103 F113 F74:F78 F123:F124 F128:F130 F135 F139:F140 F144:F145 F150 F155 F159 F163 F167 F171:F172 F176 F180 F184:F185 F189:F190 F194 F198 F202 F206 F210 F214 F218 F222 F226 F230 F234 F238:F240 F244 F248 F252 F256 F260 F264 F268 F272 F276 F280 F284 F288 F292 F296 F300 F304 F308 F312 F316 F320 F324 F328 F332 F336 F340 F344 F348 F352 F356 F360 F364 F368 F372 F376 F380 F384 F388 F392 F396 F400 F20:F21 F91:F92 F36 F42:F43 F108 F54:F56 F61 F118" xr:uid="{00000000-0002-0000-0200-000014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404 D408 D412 D416 D420 D424 D428 D432 D436 D440 D74:D78 D82 D86:D87 D108 D96 D70 D102:D103 D113 D117:D118 D123:D124 D128:D130 D135 D139:D140 D144:D145 D150 D155 D159 D163 D167 D171:D172 D176 D180 D184:D185 D189:D190 D194 D198 D202 D206 D210 D214 D218 D222 D226 D230 D234 D238:D240 D244 D248 D252 D256 D260 D264 D268 D272 D276 D280 D284 D288 D292 D296 D300 D304 D308 D312 D316 D320 D324 D328 D332 D336 D340 D344 D348 D352 D356 D360 D364 D368 D372 D376 D380 D384 D388 D392 D396 D400 D91:D92 D30:D32 D36 D42:D43 D48 D54:D56 D61 D65 D25" xr:uid="{00000000-0002-0000-0200-000015000000}">
      <formula1>40179</formula1>
      <formula2>73051</formula2>
    </dataValidation>
    <dataValidation allowBlank="1" showInputMessage="1" showErrorMessage="1" promptTitle="Event Description" prompt="Provide event description (e.g. title of the conference) here." sqref="C404 C408 C412 C416 C420 C424 C428 C432 C436 C440 C74:C78 C82 C86:C87 C91:C92 C96 C108 C102:C103 C113 C117:C118 C70 C128:C130 C135 C139:C140 C144:C145 C150 C155 C159 C163 C167 C171:C172 C176 C180 C184:C185 C189:C190 C194 C198 C202 C206 C210 C214 C218 C222 C226 C230 C234 C238:C240 C244 C248 C252 C256 C260 C264 C268 C272 C276 C280 C284 C288 C292 C296 C300 C304 C308 C312 C316 C320 C324 C328 C332 C336 C340 C344 C348 C352 C356 C360 C364 C368 C372 C376 C380 C384 C388 C392 C396 C400 C65 C31:C32 C42:C43 C48 C54:C56 C61 C36" xr:uid="{00000000-0002-0000-0200-000016000000}"/>
    <dataValidation allowBlank="1" showInputMessage="1" showErrorMessage="1" promptTitle="Traveler Name " prompt="List traveler's first and last name here." sqref="B18 O18" xr:uid="{2E920D2A-6A96-4D7C-BD73-7F0F8A9516A0}"/>
    <dataValidation allowBlank="1" showInputMessage="1" showErrorMessage="1" promptTitle="Agency Contact Email" prompt="Delete contents of this cell and replace with agency contact's email address." sqref="D10:F10" xr:uid="{00000000-0002-0000-0200-000018000000}"/>
    <dataValidation allowBlank="1" showInputMessage="1" showErrorMessage="1" promptTitle="Agency Contact Name" prompt="Delete contents of this cell and enter agency contact's name" sqref="C10" xr:uid="{00000000-0002-0000-0200-000019000000}"/>
    <dataValidation allowBlank="1" showInputMessage="1" showErrorMessage="1" promptTitle="Sub-Agency Name" prompt="Delete contents and enter sub-agency name.  If there is no sub-agency, then delete this cell." sqref="B9:F9" xr:uid="{00000000-0002-0000-0200-00001A000000}"/>
    <dataValidation allowBlank="1" showInputMessage="1" showErrorMessage="1" promptTitle="Reporting Agency Name" prompt="Delete contents of this cell and enter reporting agency name." sqref="B8:F8" xr:uid="{00000000-0002-0000-0200-00001B000000}"/>
    <dataValidation allowBlank="1" showInputMessage="1" showErrorMessage="1" promptTitle="Of Pages" prompt="Enter total number of pages in workbook." sqref="L6" xr:uid="{00000000-0002-0000-0200-00001C000000}"/>
    <dataValidation allowBlank="1" showInputMessage="1" showErrorMessage="1" promptTitle="Page Number" prompt="Enter page number referentially to the other pages in this workbook." sqref="K6" xr:uid="{00000000-0002-0000-0200-00001D000000}"/>
    <dataValidation allowBlank="1" showInputMessage="1" showErrorMessage="1" promptTitle="Travel Date(s) Example" prompt="Travel Date is listed here." sqref="F16" xr:uid="{00000000-0002-0000-0200-00001E000000}"/>
    <dataValidation allowBlank="1" showInputMessage="1" showErrorMessage="1" promptTitle="Event Sponsor Example" prompt="Event Sponsor is listed here." sqref="C16" xr:uid="{00000000-0002-0000-0200-00001F000000}"/>
    <dataValidation allowBlank="1" showInputMessage="1" showErrorMessage="1" promptTitle="Traveler Title Example" prompt="Traveler Title is listed here." sqref="B16" xr:uid="{00000000-0002-0000-0200-000020000000}"/>
    <dataValidation allowBlank="1" showInputMessage="1" showErrorMessage="1" promptTitle="Location Example" prompt="Location listed here." sqref="F14" xr:uid="{00000000-0002-0000-0200-000021000000}"/>
    <dataValidation allowBlank="1" showInputMessage="1" showErrorMessage="1" promptTitle="Event Description Example" prompt="Event Description listed here._x000a_" sqref="C14" xr:uid="{00000000-0002-0000-0200-000022000000}"/>
    <dataValidation allowBlank="1" showInputMessage="1" showErrorMessage="1" promptTitle="Traveler Name Example" prompt="Traveler Name Listed Here" sqref="B14" xr:uid="{00000000-0002-0000-0200-000023000000}"/>
    <dataValidation type="date" allowBlank="1" showInputMessage="1" showErrorMessage="1" errorTitle="Data Entry Error" error="Please enter date using MM/DD/YYYY" promptTitle="Event Ending Date Example" prompt="Event ending date is listed here using the form MM/DD/YYYY." sqref="D16" xr:uid="{00000000-0002-0000-0200-000024000000}">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xr:uid="{00000000-0002-0000-0200-000025000000}">
      <formula1>40179</formula1>
      <formula2>73051</formula2>
    </dataValidation>
    <dataValidation type="whole" allowBlank="1" showInputMessage="1" showErrorMessage="1" promptTitle="Year" prompt="Enter the current year here.  It will populate the correct year in the rest of the form." sqref="M6" xr:uid="{00000000-0002-0000-0200-000026000000}">
      <formula1>2011</formula1>
      <formula2>2050</formula2>
    </dataValidation>
    <dataValidation allowBlank="1" showInputMessage="1" showErrorMessage="1" promptTitle="Benefit #3 Total Amount Example" prompt="The total amount of Benefit #3 is entered here." sqref="M16" xr:uid="{00000000-0002-0000-0200-000027000000}"/>
    <dataValidation allowBlank="1" showInputMessage="1" showErrorMessage="1" promptTitle="Benefit #2 Total Amount Example" prompt="The total amount of Benefit #2 is entered here." sqref="M15" xr:uid="{00000000-0002-0000-0200-000028000000}"/>
    <dataValidation allowBlank="1" showInputMessage="1" showErrorMessage="1" promptTitle="Payment #2-- Payment in-kind" prompt="If payment type for benefit #2 was in-kind, this box would contain an x." sqref="L15" xr:uid="{00000000-0002-0000-0200-000029000000}"/>
    <dataValidation allowBlank="1" showInputMessage="1" showErrorMessage="1" promptTitle="Benefit #3-- Payment in-kind" prompt="Since the payment type for benefit #3 was in-kind, this box contains an x." sqref="L16" xr:uid="{00000000-0002-0000-0200-00002A000000}"/>
    <dataValidation allowBlank="1" showInputMessage="1" showErrorMessage="1" promptTitle="Benefit #3-- Payment by Check" prompt="If payment type for benefit #3 was by check, this box would contain an x." sqref="K16" xr:uid="{00000000-0002-0000-0200-00002B000000}"/>
    <dataValidation allowBlank="1" showInputMessage="1" showErrorMessage="1" promptTitle="Benefit #2-- Payment by Check" prompt="Since benefit #2 was paid by check, this box contains an x." sqref="K15" xr:uid="{00000000-0002-0000-0200-00002C000000}"/>
    <dataValidation allowBlank="1" showInputMessage="1" showErrorMessage="1" promptTitle="Benefit #3 Description Example" prompt="Benefit #3 description is listed here" sqref="J16" xr:uid="{00000000-0002-0000-0200-00002D000000}"/>
    <dataValidation allowBlank="1" showInputMessage="1" showErrorMessage="1" promptTitle="Benefit #2 Description Example" prompt="Benefit #2 description is listed here" sqref="J15" xr:uid="{00000000-0002-0000-0200-00002E000000}"/>
    <dataValidation allowBlank="1" showInputMessage="1" showErrorMessage="1" promptTitle="Benefit #1 Total Amount Example" prompt="The total amount of Benefit #1 is entered here." sqref="M14" xr:uid="{00000000-0002-0000-0200-00002F000000}"/>
    <dataValidation allowBlank="1" showInputMessage="1" showErrorMessage="1" promptTitle="Benefit #1-- Payment in-kind" prompt="Since the payment type for benefit #1 was in-kind, this box contains an x." sqref="L14" xr:uid="{00000000-0002-0000-0200-000030000000}"/>
    <dataValidation allowBlank="1" showInputMessage="1" showErrorMessage="1" promptTitle="Benefit #1--Payment by Check" prompt="If payment type for benefit #1 was by check, this box would contain an x." sqref="K14" xr:uid="{00000000-0002-0000-0200-000031000000}"/>
    <dataValidation allowBlank="1" showInputMessage="1" showErrorMessage="1" promptTitle="Benefit#1 Description Example" prompt="Benefit Description for Entry #1 is listed here." sqref="J14" xr:uid="{00000000-0002-0000-0200-000032000000}"/>
    <dataValidation allowBlank="1" showInputMessage="1" showErrorMessage="1" promptTitle="Benefit Source" prompt="List the benefit source here." sqref="G14:I14 G364:I364 G440:I440 G16:I16 G368:I368 G372:I372 G376:I376 G380:I380 G384:I384 G436:I436 G388:I388 G392:I392 G396:I396 G400:I400 G404:I404 G80:I80 G84:I84 G89:I89 G94:I94 G408:I408 G106:I106 G70:I70 G115:I115 G120:I121 G126:I126 G132:I132 G137:I137 G142:I142 G148:I148 G153:I153 G157:I157 G161:I161 G165:I165 G169:I169 G174:I174 G178:I178 G182:I182 G187:I187 G192:I192 G196:I196 G200:I200 G204:I204 G208:I208 G212:I212 G216:I216 G220:I220 G224:I224 G228:I228 G232:I232 G236:I236 G242:I242 G246:I246 G250:I250 G254:I254 G258:I258 G262:I262 G266:I266 G270:I270 G274:I274 G278:I278 G282:I282 G286:I286 G290:I290 G294:I294 G298:I298 G302:I302 G306:I306 G310:I310 G314:I314 G318:I318 G322:I322 G326:I326 G330:I330 G334:I334 G338:I338 G342:I342 G346:I346 G350:I350 G354:I354 G358:I358 G362:I362 G366:I366 G370:I370 G374:I374 G378:I378 G382:I382 G386:I386 G390:I390 G394:I394 G398:I398 G402:I402 G406:I406 G410:I410 G414:I414 G418:I418 G422:I422 G426:I426 G430:I430 G434:I434 G438:I438 G442:I442 G412:I412 G416:I416 G420:I420 G424:I424 G428:I428 G432:I432 G98:I99 G74:I78 G82:I82 G86:I87 G91:I92 G96:I96 G36 G102:I103 G113:I113 G117:I118 G123:I124 G128:I130 G135:I135 G139:I140 G144:I145 G150:I150 G155:I155 G159:I159 G163:I163 G167:I167 G171:I172 G176:I176 G180:I180 G184:I185 G189:I190 G194:I194 G198:I198 G202:I202 G206:I206 G210:I210 G214:I214 G218:I218 G222:I222 G226:I226 G230:I230 G234:I234 G238:I240 G244:I244 G248:I248 G252:I252 G256:I256 G260:I260 G264:I264 G268:I268 G272:I272 G276:I276 G280:I280 G284:I284 G288:I288 G292:I292 G296:I296 G300:I300 G304:I304 G308:I308 G312:I312 G316:I316 G320:I320 G324:I324 G328:I328 G332:I332 G336:I336 G340:I340 G344:I344 G348:I348 G352:I352 G356:I356 G360:I360 G18 G108:I108 G34:I34 G30:I32 G40:I40 G52:I52 G59:I59 G63:I63 G68:I68 G72:I72 G45:I45 G24 G42:I43 G48:I48 G54:I56 G61:I61 G65:I65 G110" xr:uid="{00000000-0002-0000-0200-000033000000}"/>
  </dataValidations>
  <hyperlinks>
    <hyperlink ref="D10" r:id="rId1" xr:uid="{CCC79E97-42BB-4CD3-9BFE-E296820A8E3A}"/>
  </hyperlinks>
  <pageMargins left="0.7" right="0.7" top="0.75" bottom="0.75" header="0.3" footer="0.3"/>
  <pageSetup orientation="portrait" r:id="rId2"/>
  <headerFooter>
    <oddHeader xml:space="preserve">&amp;C
</oddHeader>
    <oddFooter>&amp;L  </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96DDA48BC4CF468A0920EAA12102EF" ma:contentTypeVersion="14" ma:contentTypeDescription="Create a new document." ma:contentTypeScope="" ma:versionID="5d2d2848d20687531fa8b12a56c550f0">
  <xsd:schema xmlns:xsd="http://www.w3.org/2001/XMLSchema" xmlns:xs="http://www.w3.org/2001/XMLSchema" xmlns:p="http://schemas.microsoft.com/office/2006/metadata/properties" xmlns:ns3="d8fd4d3c-6a3a-4de4-b13f-c99d33a8b0c9" xmlns:ns4="2a60df35-712d-4701-b344-6e5170494a65" targetNamespace="http://schemas.microsoft.com/office/2006/metadata/properties" ma:root="true" ma:fieldsID="01cbf3dea51529bb59c811dd65ea40bd" ns3:_="" ns4:_="">
    <xsd:import namespace="d8fd4d3c-6a3a-4de4-b13f-c99d33a8b0c9"/>
    <xsd:import namespace="2a60df35-712d-4701-b344-6e5170494a65"/>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3:MediaServiceDateTaken" minOccurs="0"/>
                <xsd:element ref="ns3:MediaServiceSystem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fd4d3c-6a3a-4de4-b13f-c99d33a8b0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SystemTags" ma:index="14" nillable="true" ma:displayName="MediaServiceSystemTags" ma:hidden="true" ma:internalName="MediaServiceSystemTags" ma:readOnly="true">
      <xsd:simpleType>
        <xsd:restriction base="dms:Not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60df35-712d-4701-b344-6e5170494a6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d8fd4d3c-6a3a-4de4-b13f-c99d33a8b0c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BCE68D-A1E4-4645-A18F-CF07D3DD01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fd4d3c-6a3a-4de4-b13f-c99d33a8b0c9"/>
    <ds:schemaRef ds:uri="2a60df35-712d-4701-b344-6e5170494a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5F9A15-8CA5-4C52-90BF-4E5B17E07BB0}">
  <ds:schemaRefs>
    <ds:schemaRef ds:uri="http://schemas.openxmlformats.org/package/2006/metadata/core-properties"/>
    <ds:schemaRef ds:uri="d8fd4d3c-6a3a-4de4-b13f-c99d33a8b0c9"/>
    <ds:schemaRef ds:uri="http://purl.org/dc/terms/"/>
    <ds:schemaRef ds:uri="http://schemas.microsoft.com/office/2006/documentManagement/types"/>
    <ds:schemaRef ds:uri="http://schemas.microsoft.com/office/2006/metadata/properties"/>
    <ds:schemaRef ds:uri="2a60df35-712d-4701-b344-6e5170494a65"/>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D713B701-12B6-46CE-847C-B4A2DEA512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 Sheet</vt:lpstr>
      <vt:lpstr>Agency Acronym</vt:lpstr>
      <vt:lpstr>1353 Report NSF </vt:lpstr>
      <vt:lpstr>'Instruction Sheet'!Print_Area</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2025-05-07T17:19:12Z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925f6b8d-305f-4ea6-8cab-800830a8fa2f</vt:lpwstr>
  </property>
  <property fmtid="{D5CDD505-2E9C-101B-9397-08002B2CF9AE}" pid="3" name="ContainsCUI">
    <vt:lpwstr>No</vt:lpwstr>
  </property>
  <property fmtid="{D5CDD505-2E9C-101B-9397-08002B2CF9AE}" pid="4" name="ContentTypeId">
    <vt:lpwstr>0x010100CB96DDA48BC4CF468A0920EAA12102EF</vt:lpwstr>
  </property>
  <property fmtid="{D5CDD505-2E9C-101B-9397-08002B2CF9AE}" pid="5" name="MediaServiceImageTags">
    <vt:lpwstr/>
  </property>
</Properties>
</file>